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<sst xmlns="http://schemas.openxmlformats.org/spreadsheetml/2006/main" count="437" uniqueCount="254">
  <si>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</si>
  <si>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</si>
  <si>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</si>
  <si>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</si>
  <si>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</si>
  <si>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</si>
  <si>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</si>
  <si>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</si>
  <si>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</si>
  <si>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</si>
  <si>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</si>
  <si>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</si>
  <si>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</si>
  <si>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</si>
  <si>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</si>
  <si>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</si>
  <si>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</si>
  <si>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</si>
  <si>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</si>
  <si>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</si>
  <si>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</si>
  <si>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</si>
  <si>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</si>
  <si>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</si>
  <si>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</si>
  <si>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</si>
  <si>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</si>
  <si>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</si>
  <si>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</si>
  <si>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</si>
  <si>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</si>
  <si>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</si>
  <si>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</si>
  <si>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</si>
  <si>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</si>
  <si>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</si>
  <si>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</si>
  <si>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</si>
  <si>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</si>
  <si>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</si>
  <si>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</si>
  <si>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</si>
  <si>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</si>
  <si>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</si>
  <si>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</si>
  <si>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</si>
  <si>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</si>
  <si>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</si>
  <si>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</si>
  <si>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</si>
  <si>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</si>
  <si>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</si>
  <si>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</si>
  <si>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</si>
  <si>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</si>
  <si>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</si>
  <si>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</si>
  <si>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</si>
  <si>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</si>
  <si>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</si>
  <si>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</si>
  <si>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</si>
  <si>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</si>
  <si>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</si>
  <si>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</si>
  <si>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</si>
  <si>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</si>
  <si>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</si>
  <si>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</si>
  <si>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</si>
  <si>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</si>
  <si>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</si>
  <si>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</si>
  <si>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</si>
  <si>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</si>
  <si>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</si>
  <si>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</si>
  <si>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</si>
  <si>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</si>
  <si>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</si>
  <si>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</si>
  <si>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</si>
  <si>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</si>
  <si>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</si>
  <si>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</si>
  <si>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</si>
  <si>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</si>
  <si>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</si>
  <si>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</si>
  <si>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</si>
  <si>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</si>
  <si>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</si>
  <si>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</si>
  <si>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</si>
  <si>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</si>
  <si>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</si>
  <si>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</si>
  <si>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</si>
  <si>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</si>
  <si>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</si>
  <si>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</si>
  <si>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</si>
  <si>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</si>
  <si>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</si>
  <si>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</si>
  <si>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</si>
  <si>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</si>
  <si>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</si>
  <si>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</si>
  <si>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</si>
  <si>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</si>
  <si>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</si>
  <si>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</si>
  <si>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</si>
  <si>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</si>
  <si>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</si>
  <si>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</si>
  <si>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</si>
  <si>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</si>
  <si>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</si>
  <si>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</si>
  <si>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</si>
  <si>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</si>
  <si>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</si>
  <si>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</si>
  <si>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</si>
  <si>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</si>
  <si>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</si>
  <si>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</si>
  <si>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</si>
  <si>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</si>
  <si>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</si>
  <si>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</si>
  <si>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</si>
  <si>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</si>
  <si>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</si>
  <si>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</si>
  <si>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</si>
  <si>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</si>
  <si>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</si>
  <si>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</si>
  <si>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</si>
  <si>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</si>
  <si>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</si>
  <si>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</si>
  <si>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</si>
  <si>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</si>
  <si>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</si>
  <si>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</si>
  <si>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</si>
  <si>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</si>
  <si>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</si>
  <si>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</si>
  <si>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</si>
  <si>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</si>
  <si>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</si>
  <si>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</si>
  <si>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</si>
  <si>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</si>
  <si>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</si>
  <si>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</si>
  <si>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</si>
  <si>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</si>
  <si>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</si>
  <si>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</si>
  <si>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</si>
  <si>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</si>
  <si>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</si>
  <si>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</si>
  <si>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</si>
  <si>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</si>
  <si>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</si>
  <si>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</si>
  <si>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</si>
  <si>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</si>
  <si>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</si>
  <si>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</si>
  <si>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</si>
  <si>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</si>
  <si>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</si>
  <si>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</si>
  <si>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</si>
  <si>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</si>
  <si>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</si>
  <si>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</si>
  <si>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</si>
  <si>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</si>
  <si>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</si>
  <si>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</si>
  <si>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</si>
  <si>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</si>
  <si>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</si>
  <si>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</si>
  <si>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</si>
  <si>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</si>
  <si>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</si>
  <si>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</si>
  <si>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</si>
  <si>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</si>
  <si>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</si>
  <si>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</si>
  <si>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</si>
  <si>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</si>
  <si>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</si>
  <si>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</si>
  <si>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</si>
  <si>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</si>
  <si>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</si>
  <si>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</si>
  <si>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</si>
  <si>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 xml:space="preserve">Форма 1.1. Информация о тарифе на тепловую энергию и надбавках к  тарифу на тепловую энергию¹¯² 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</si>
  <si>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</si>
  <si>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</si>
  <si>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</si>
  <si>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</si>
  <si>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</si>
  <si>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</si>
  <si>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ж) Сведения об источнике публикации годовой бухгалтерской отчетности, включая бухгалтерский баланс и приложения к нему⁴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</si>
  <si>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color indexed="8"/>
        <rFont val="Times New Roman"/>
        <family val="1"/>
      </rPr>
      <t>3</t>
    </r>
  </si>
  <si>
    <t xml:space="preserve">   средневзвешенная   стоимость 1кВт•ч</t>
  </si>
  <si>
    <t>общепроизводственные (цеховые) расходы, в т. ч.:</t>
  </si>
  <si>
    <t>4. Информация об инвестиционных программах и отчетах об их реализации¹⁻²</t>
  </si>
  <si>
    <t xml:space="preserve">Наименование мероприятия³ </t>
  </si>
  <si>
    <r>
      <t>Наименование показателей</t>
    </r>
    <r>
      <rPr>
        <vertAlign val="superscript"/>
        <sz val="14"/>
        <rFont val="Times New Roman"/>
        <family val="1"/>
      </rPr>
      <t>2</t>
    </r>
  </si>
  <si>
    <r>
      <t>Наименование мероприятия</t>
    </r>
    <r>
      <rPr>
        <vertAlign val="superscript"/>
        <sz val="14"/>
        <rFont val="Times New Roman"/>
        <family val="1"/>
      </rPr>
      <t>3</t>
    </r>
  </si>
  <si>
    <r>
      <t xml:space="preserve">1 -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2 -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4"/>
        <color indexed="8"/>
        <rFont val="Times New Roman"/>
        <family val="1"/>
      </rPr>
      <t xml:space="preserve"> 3 -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</si>
  <si>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</si>
  <si>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Резерв мощности системы теплоснабжения²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</si>
  <si>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</si>
  <si>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</si>
  <si>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2.1 Информация о расходах на топливо</t>
  </si>
  <si>
    <t>ФИО руководителя, № телефона                                        ФИО ответственного, № телефона</t>
  </si>
  <si>
    <t xml:space="preserve"> 1- при наличии адрес электронной почты указать обязательно!</t>
  </si>
  <si>
    <t>141800, Московская обл., г. Дмитров, ул. Московская, д. 29</t>
  </si>
  <si>
    <t>ЗАО "Дмитровский трикотаж"</t>
  </si>
  <si>
    <t>Распоряжение 131-Р от 20.12.2012г.</t>
  </si>
  <si>
    <t>Комитет по ценам и тарифам Московской области</t>
  </si>
  <si>
    <t>с 01.07.2013</t>
  </si>
  <si>
    <t>2012 год</t>
  </si>
  <si>
    <t>производство (некомбинированная выработка), сбыт тепловой энергии</t>
  </si>
  <si>
    <t>http://ktc.mosreg.ru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</si>
  <si>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2012 год¹</t>
  </si>
  <si>
    <t>Замена натрий-катионитового фильтра</t>
  </si>
  <si>
    <t>Замена натрий-катионитового фильтра с целью повышения технологической эффективности, надежности и безопасности работы оборудования</t>
  </si>
  <si>
    <t>3 квартал 2012г.</t>
  </si>
  <si>
    <t>Потребность в финансовых средствах на 2012 год, 272,1 тыс. руб.</t>
  </si>
  <si>
    <t>272,1 тыс.руб.</t>
  </si>
  <si>
    <t>собственные средства</t>
  </si>
  <si>
    <t>8 (495) 993-91-22</t>
  </si>
  <si>
    <t>info@dmitex.ru</t>
  </si>
  <si>
    <t>http://dmitex.ru</t>
  </si>
  <si>
    <t>Утверждено на 2012 год</t>
  </si>
  <si>
    <t>В течение 2012 года</t>
  </si>
  <si>
    <t xml:space="preserve">Бочарова Людмила Васильевна      8 (495) 993-91-22                         Зубенко Анжела Вячеславовна               8 (495) 993-91-22   economist@dmtrik.ru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</si>
</sst>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17" xfId="0" applyFont="1" applyFill="1" applyBorder="1" applyAlignment="1">
      <alignment vertical="top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 indent="2"/>
    </xf>
    <xf numFmtId="0" fontId="5" fillId="0" borderId="15" xfId="0" applyFont="1" applyFill="1" applyBorder="1" applyAlignment="1">
      <alignment horizontal="left" vertical="top" wrapText="1" indent="6"/>
    </xf>
    <xf numFmtId="0" fontId="5" fillId="0" borderId="15" xfId="0" applyFont="1" applyFill="1" applyBorder="1" applyAlignment="1">
      <alignment horizontal="left" vertical="top" wrapText="1" indent="7"/>
    </xf>
    <xf numFmtId="0" fontId="5" fillId="0" borderId="16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4" fillId="0" borderId="17" xfId="55" applyNumberFormat="1" applyFont="1" applyFill="1" applyBorder="1" applyAlignment="1" applyProtection="1">
      <alignment vertical="center" wrapText="1"/>
      <protection/>
    </xf>
    <xf numFmtId="49" fontId="4" fillId="0" borderId="15" xfId="55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>
      <alignment horizontal="left" vertical="top" wrapText="1" indent="6"/>
    </xf>
    <xf numFmtId="49" fontId="4" fillId="0" borderId="15" xfId="55" applyNumberFormat="1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>
      <alignment horizontal="left" vertical="top" wrapText="1" indent="6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39" xfId="0" applyFont="1" applyFill="1" applyBorder="1" applyAlignment="1">
      <alignment horizontal="center" vertical="center"/>
    </xf>
    <xf numFmtId="0" fontId="4" fillId="0" borderId="14" xfId="53" applyFont="1" applyFill="1" applyBorder="1" applyAlignment="1" applyProtection="1">
      <alignment horizontal="left" wrapText="1"/>
      <protection/>
    </xf>
    <xf numFmtId="0" fontId="4" fillId="0" borderId="15" xfId="53" applyFont="1" applyFill="1" applyBorder="1" applyAlignment="1" applyProtection="1">
      <alignment horizontal="left" wrapText="1"/>
      <protection/>
    </xf>
    <xf numFmtId="0" fontId="4" fillId="0" borderId="15" xfId="53" applyFont="1" applyFill="1" applyBorder="1" applyAlignment="1" applyProtection="1">
      <alignment wrapText="1"/>
      <protection/>
    </xf>
    <xf numFmtId="0" fontId="4" fillId="0" borderId="15" xfId="54" applyFont="1" applyFill="1" applyBorder="1" applyAlignment="1" applyProtection="1">
      <alignment horizontal="left" wrapText="1"/>
      <protection/>
    </xf>
    <xf numFmtId="2" fontId="4" fillId="0" borderId="21" xfId="53" applyNumberFormat="1" applyFont="1" applyFill="1" applyBorder="1" applyAlignment="1" applyProtection="1">
      <alignment horizontal="center"/>
      <protection/>
    </xf>
    <xf numFmtId="3" fontId="4" fillId="0" borderId="22" xfId="53" applyNumberFormat="1" applyFont="1" applyFill="1" applyBorder="1" applyAlignment="1" applyProtection="1">
      <alignment horizontal="center" wrapText="1"/>
      <protection locked="0"/>
    </xf>
    <xf numFmtId="3" fontId="4" fillId="0" borderId="23" xfId="53" applyNumberFormat="1" applyFont="1" applyFill="1" applyBorder="1" applyAlignment="1" applyProtection="1">
      <alignment horizontal="center" wrapText="1"/>
      <protection locked="0"/>
    </xf>
    <xf numFmtId="2" fontId="4" fillId="0" borderId="40" xfId="53" applyNumberFormat="1" applyFont="1" applyFill="1" applyBorder="1" applyAlignment="1" applyProtection="1">
      <alignment horizontal="center"/>
      <protection/>
    </xf>
    <xf numFmtId="4" fontId="4" fillId="0" borderId="41" xfId="53" applyNumberFormat="1" applyFont="1" applyFill="1" applyBorder="1" applyAlignment="1" applyProtection="1">
      <alignment horizontal="center" wrapText="1"/>
      <protection/>
    </xf>
    <xf numFmtId="3" fontId="4" fillId="0" borderId="41" xfId="53" applyNumberFormat="1" applyFont="1" applyFill="1" applyBorder="1" applyAlignment="1" applyProtection="1">
      <alignment horizontal="center" wrapText="1"/>
      <protection locked="0"/>
    </xf>
    <xf numFmtId="3" fontId="4" fillId="0" borderId="41" xfId="53" applyNumberFormat="1" applyFont="1" applyFill="1" applyBorder="1" applyAlignment="1" applyProtection="1">
      <alignment horizontal="center" vertical="center" wrapText="1"/>
      <protection locked="0"/>
    </xf>
    <xf numFmtId="4" fontId="4" fillId="0" borderId="41" xfId="53" applyNumberFormat="1" applyFont="1" applyFill="1" applyBorder="1" applyAlignment="1" applyProtection="1">
      <alignment horizontal="center" wrapText="1"/>
      <protection locked="0"/>
    </xf>
    <xf numFmtId="4" fontId="4" fillId="0" borderId="42" xfId="53" applyNumberFormat="1" applyFont="1" applyFill="1" applyBorder="1" applyAlignment="1" applyProtection="1">
      <alignment horizontal="center" wrapText="1"/>
      <protection locked="0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16" xfId="53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 horizontal="center"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wrapText="1"/>
    </xf>
    <xf numFmtId="0" fontId="4" fillId="0" borderId="2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left" vertical="top" wrapText="1"/>
    </xf>
    <xf numFmtId="0" fontId="4" fillId="0" borderId="50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top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left" vertical="top"/>
    </xf>
    <xf numFmtId="0" fontId="4" fillId="0" borderId="45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33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29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4" fillId="0" borderId="61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6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14" xfId="53" applyFont="1" applyFill="1" applyBorder="1" applyAlignment="1" applyProtection="1">
      <alignment horizontal="center" vertical="center" wrapText="1"/>
      <protection/>
    </xf>
    <xf numFmtId="0" fontId="4" fillId="0" borderId="16" xfId="53" applyFont="1" applyFill="1" applyBorder="1" applyAlignment="1" applyProtection="1">
      <alignment horizontal="center" vertical="center" wrapText="1"/>
      <protection/>
    </xf>
    <xf numFmtId="0" fontId="4" fillId="0" borderId="58" xfId="53" applyFont="1" applyFill="1" applyBorder="1" applyAlignment="1" applyProtection="1">
      <alignment horizontal="center" vertical="center" wrapText="1"/>
      <protection/>
    </xf>
    <xf numFmtId="0" fontId="4" fillId="0" borderId="59" xfId="53" applyFont="1" applyFill="1" applyBorder="1" applyAlignment="1" applyProtection="1">
      <alignment horizontal="center" vertical="center" wrapText="1"/>
      <protection/>
    </xf>
    <xf numFmtId="0" fontId="4" fillId="0" borderId="60" xfId="53" applyFont="1" applyFill="1" applyBorder="1" applyAlignment="1" applyProtection="1">
      <alignment horizontal="center" vertical="center" wrapText="1"/>
      <protection/>
    </xf>
    <xf numFmtId="0" fontId="4" fillId="0" borderId="40" xfId="53" applyFont="1" applyFill="1" applyBorder="1" applyAlignment="1" applyProtection="1">
      <alignment horizontal="center" vertical="center" wrapText="1"/>
      <protection/>
    </xf>
    <xf numFmtId="0" fontId="4" fillId="0" borderId="42" xfId="53" applyFont="1" applyFill="1" applyBorder="1" applyAlignment="1" applyProtection="1">
      <alignment horizontal="center" vertical="center" wrapText="1"/>
      <protection/>
    </xf>
    <xf numFmtId="0" fontId="4" fillId="0" borderId="21" xfId="53" applyFont="1" applyFill="1" applyBorder="1" applyAlignment="1" applyProtection="1">
      <alignment horizontal="center" vertical="center" wrapText="1"/>
      <protection/>
    </xf>
    <xf numFmtId="0" fontId="4" fillId="0" borderId="23" xfId="53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33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7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4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2" fontId="4" fillId="0" borderId="33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29" xfId="42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25" fillId="0" borderId="16" xfId="42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/>
    </xf>
    <xf numFmtId="0" fontId="25" fillId="0" borderId="67" xfId="42" applyFill="1" applyBorder="1" applyAlignment="1">
      <alignment horizontal="center"/>
    </xf>
    <xf numFmtId="0" fontId="25" fillId="0" borderId="74" xfId="42" applyFill="1" applyBorder="1" applyAlignment="1">
      <alignment horizontal="center"/>
    </xf>
    <xf numFmtId="9" fontId="4" fillId="0" borderId="22" xfId="53" applyNumberFormat="1" applyFont="1" applyFill="1" applyBorder="1" applyAlignment="1" applyProtection="1">
      <alignment horizontal="center" wrapText="1"/>
      <protection locked="0"/>
    </xf>
    <xf numFmtId="9" fontId="4" fillId="0" borderId="41" xfId="53" applyNumberFormat="1" applyFont="1" applyFill="1" applyBorder="1" applyAlignment="1" applyProtection="1">
      <alignment horizontal="center" wrapText="1"/>
      <protection/>
    </xf>
    <xf numFmtId="9" fontId="4" fillId="0" borderId="41" xfId="53" applyNumberFormat="1" applyFont="1" applyFill="1" applyBorder="1" applyAlignment="1" applyProtection="1">
      <alignment horizontal="center" wrapText="1"/>
      <protection locked="0"/>
    </xf>
    <xf numFmtId="0" fontId="5" fillId="0" borderId="22" xfId="0" applyFont="1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fo@dmitex.ru" TargetMode="External" /><Relationship Id="rId2" Type="http://schemas.openxmlformats.org/officeDocument/2006/relationships/hyperlink" Target="http://dmitex.ru/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tc.mosreg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tc.mosreg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62.8515625" style="0" customWidth="1"/>
    <col min="2" max="2" width="41.7109375" style="0" customWidth="1"/>
  </cols>
  <sheetData>
    <row r="1" spans="1:2" ht="80.25" customHeight="1">
      <c r="A1" s="159" t="s">
        <v>148</v>
      </c>
      <c r="B1" s="160"/>
    </row>
    <row r="2" spans="1:2" ht="116.25" customHeight="1">
      <c r="A2" s="135" t="s">
        <v>231</v>
      </c>
      <c r="B2" s="134" t="s">
        <v>253</v>
      </c>
    </row>
    <row r="3" spans="1:2" ht="33.75" customHeight="1">
      <c r="A3" s="133" t="s">
        <v>42</v>
      </c>
      <c r="B3" s="98" t="s">
        <v>18</v>
      </c>
    </row>
    <row r="4" spans="1:2" ht="33" customHeight="1">
      <c r="A4" s="112" t="s">
        <v>2</v>
      </c>
      <c r="B4" s="111" t="s">
        <v>27</v>
      </c>
    </row>
    <row r="5" spans="1:2" ht="47.25" customHeight="1">
      <c r="A5" s="131" t="s">
        <v>43</v>
      </c>
      <c r="B5" s="111" t="s">
        <v>18</v>
      </c>
    </row>
    <row r="6" spans="1:2" ht="42.75" customHeight="1">
      <c r="A6" s="132" t="s">
        <v>44</v>
      </c>
      <c r="B6" s="111" t="s">
        <v>18</v>
      </c>
    </row>
    <row r="7" spans="1:2" ht="42" customHeight="1">
      <c r="A7" s="131" t="s">
        <v>45</v>
      </c>
      <c r="B7" s="111" t="s">
        <v>27</v>
      </c>
    </row>
    <row r="8" spans="1:2" ht="61.5" customHeight="1">
      <c r="A8" s="131" t="s">
        <v>3</v>
      </c>
      <c r="B8" s="111" t="s">
        <v>32</v>
      </c>
    </row>
    <row r="9" spans="1:2" ht="39.75" customHeight="1">
      <c r="A9" s="131" t="s">
        <v>4</v>
      </c>
      <c r="B9" s="111" t="s">
        <v>32</v>
      </c>
    </row>
    <row r="10" spans="1:2" ht="15">
      <c r="A10" s="136"/>
      <c r="B10" s="136"/>
    </row>
    <row r="11" spans="1:2" ht="15">
      <c r="A11" s="136"/>
      <c r="B11" s="136"/>
    </row>
    <row r="12" spans="1:2" ht="18.75">
      <c r="A12" s="60" t="s">
        <v>232</v>
      </c>
      <c r="B12" s="13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26.57421875" style="0" customWidth="1"/>
    <col min="2" max="2" width="20.7109375" style="0" customWidth="1"/>
    <col min="14" max="14" width="17.7109375" style="0" customWidth="1"/>
  </cols>
  <sheetData>
    <row r="1" spans="1:14" ht="18.75">
      <c r="A1" s="271" t="s">
        <v>133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60"/>
      <c r="N1" s="60"/>
    </row>
    <row r="2" spans="1:14" ht="19.5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60"/>
      <c r="N2" s="60"/>
    </row>
    <row r="3" spans="1:14" ht="18.75">
      <c r="A3" s="272" t="s">
        <v>0</v>
      </c>
      <c r="B3" s="273"/>
      <c r="C3" s="273"/>
      <c r="D3" s="273"/>
      <c r="E3" s="274"/>
      <c r="F3" s="255" t="s">
        <v>234</v>
      </c>
      <c r="G3" s="256"/>
      <c r="H3" s="256"/>
      <c r="I3" s="256"/>
      <c r="J3" s="256"/>
      <c r="K3" s="256"/>
      <c r="L3" s="256"/>
      <c r="M3" s="256"/>
      <c r="N3" s="257"/>
    </row>
    <row r="4" spans="1:14" ht="18.75">
      <c r="A4" s="258" t="s">
        <v>33</v>
      </c>
      <c r="B4" s="259"/>
      <c r="C4" s="259"/>
      <c r="D4" s="259"/>
      <c r="E4" s="260"/>
      <c r="F4" s="230">
        <v>5007001620</v>
      </c>
      <c r="G4" s="261"/>
      <c r="H4" s="261"/>
      <c r="I4" s="261"/>
      <c r="J4" s="261"/>
      <c r="K4" s="261"/>
      <c r="L4" s="261"/>
      <c r="M4" s="261"/>
      <c r="N4" s="231"/>
    </row>
    <row r="5" spans="1:14" ht="18.75">
      <c r="A5" s="258" t="s">
        <v>34</v>
      </c>
      <c r="B5" s="259"/>
      <c r="C5" s="259"/>
      <c r="D5" s="259"/>
      <c r="E5" s="260"/>
      <c r="F5" s="230">
        <v>500701001</v>
      </c>
      <c r="G5" s="261"/>
      <c r="H5" s="261"/>
      <c r="I5" s="261"/>
      <c r="J5" s="261"/>
      <c r="K5" s="261"/>
      <c r="L5" s="261"/>
      <c r="M5" s="261"/>
      <c r="N5" s="231"/>
    </row>
    <row r="6" spans="1:14" ht="19.5" thickBot="1">
      <c r="A6" s="266" t="s">
        <v>89</v>
      </c>
      <c r="B6" s="267"/>
      <c r="C6" s="267"/>
      <c r="D6" s="267"/>
      <c r="E6" s="268"/>
      <c r="F6" s="232" t="s">
        <v>233</v>
      </c>
      <c r="G6" s="269"/>
      <c r="H6" s="269"/>
      <c r="I6" s="269"/>
      <c r="J6" s="269"/>
      <c r="K6" s="269"/>
      <c r="L6" s="269"/>
      <c r="M6" s="269"/>
      <c r="N6" s="233"/>
    </row>
    <row r="7" spans="1:14" ht="19.5" thickBot="1">
      <c r="A7" s="270" t="s">
        <v>105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</row>
    <row r="8" spans="1:14" ht="19.5" thickBot="1">
      <c r="A8" s="279" t="s">
        <v>65</v>
      </c>
      <c r="B8" s="279" t="s">
        <v>251</v>
      </c>
      <c r="C8" s="262" t="s">
        <v>252</v>
      </c>
      <c r="D8" s="263"/>
      <c r="E8" s="263"/>
      <c r="F8" s="263"/>
      <c r="G8" s="263"/>
      <c r="H8" s="263"/>
      <c r="I8" s="263"/>
      <c r="J8" s="263"/>
      <c r="K8" s="263"/>
      <c r="L8" s="264"/>
      <c r="M8" s="275" t="s">
        <v>63</v>
      </c>
      <c r="N8" s="276"/>
    </row>
    <row r="9" spans="1:14" ht="19.5" thickBot="1">
      <c r="A9" s="280"/>
      <c r="B9" s="280"/>
      <c r="C9" s="262" t="s">
        <v>70</v>
      </c>
      <c r="D9" s="263"/>
      <c r="E9" s="263"/>
      <c r="F9" s="263"/>
      <c r="G9" s="265"/>
      <c r="H9" s="262" t="s">
        <v>71</v>
      </c>
      <c r="I9" s="263"/>
      <c r="J9" s="263"/>
      <c r="K9" s="263"/>
      <c r="L9" s="264"/>
      <c r="M9" s="277"/>
      <c r="N9" s="278"/>
    </row>
    <row r="10" spans="1:14" ht="18.75">
      <c r="A10" s="280"/>
      <c r="B10" s="280"/>
      <c r="C10" s="97" t="s">
        <v>64</v>
      </c>
      <c r="D10" s="98" t="s">
        <v>66</v>
      </c>
      <c r="E10" s="98" t="s">
        <v>67</v>
      </c>
      <c r="F10" s="98" t="s">
        <v>68</v>
      </c>
      <c r="G10" s="99" t="s">
        <v>69</v>
      </c>
      <c r="H10" s="50" t="s">
        <v>64</v>
      </c>
      <c r="I10" s="75" t="s">
        <v>66</v>
      </c>
      <c r="J10" s="75" t="s">
        <v>67</v>
      </c>
      <c r="K10" s="75" t="s">
        <v>68</v>
      </c>
      <c r="L10" s="41" t="s">
        <v>69</v>
      </c>
      <c r="M10" s="277"/>
      <c r="N10" s="278"/>
    </row>
    <row r="11" spans="1:14" ht="18.75">
      <c r="A11" s="26" t="s">
        <v>64</v>
      </c>
      <c r="B11" s="26" t="s">
        <v>246</v>
      </c>
      <c r="C11" s="93">
        <v>90</v>
      </c>
      <c r="D11" s="13">
        <v>0</v>
      </c>
      <c r="E11" s="13">
        <v>90</v>
      </c>
      <c r="F11" s="13">
        <v>0</v>
      </c>
      <c r="G11" s="95">
        <v>0</v>
      </c>
      <c r="H11" s="35">
        <v>0</v>
      </c>
      <c r="I11" s="13">
        <v>0</v>
      </c>
      <c r="J11" s="13">
        <v>0</v>
      </c>
      <c r="K11" s="13">
        <v>0</v>
      </c>
      <c r="L11" s="14">
        <v>0</v>
      </c>
      <c r="M11" s="230" t="s">
        <v>247</v>
      </c>
      <c r="N11" s="231"/>
    </row>
    <row r="12" spans="1:14" ht="18.75">
      <c r="A12" s="26" t="s">
        <v>101</v>
      </c>
      <c r="B12" s="26"/>
      <c r="C12" s="93"/>
      <c r="D12" s="13"/>
      <c r="E12" s="13"/>
      <c r="F12" s="13"/>
      <c r="G12" s="95"/>
      <c r="H12" s="35"/>
      <c r="I12" s="13"/>
      <c r="J12" s="13"/>
      <c r="K12" s="13"/>
      <c r="L12" s="14"/>
      <c r="M12" s="230"/>
      <c r="N12" s="231"/>
    </row>
    <row r="13" spans="1:14" ht="18.75">
      <c r="A13" s="26" t="s">
        <v>104</v>
      </c>
      <c r="B13" s="26"/>
      <c r="C13" s="93"/>
      <c r="D13" s="13"/>
      <c r="E13" s="13"/>
      <c r="F13" s="13"/>
      <c r="G13" s="95"/>
      <c r="H13" s="35"/>
      <c r="I13" s="13"/>
      <c r="J13" s="13"/>
      <c r="K13" s="13"/>
      <c r="L13" s="14"/>
      <c r="M13" s="230"/>
      <c r="N13" s="231"/>
    </row>
    <row r="14" spans="1:14" ht="19.5" thickBot="1">
      <c r="A14" s="27" t="s">
        <v>103</v>
      </c>
      <c r="B14" s="27"/>
      <c r="C14" s="94"/>
      <c r="D14" s="66"/>
      <c r="E14" s="66"/>
      <c r="F14" s="66"/>
      <c r="G14" s="96"/>
      <c r="H14" s="36"/>
      <c r="I14" s="66"/>
      <c r="J14" s="66"/>
      <c r="K14" s="66"/>
      <c r="L14" s="15"/>
      <c r="M14" s="232"/>
      <c r="N14" s="233"/>
    </row>
  </sheetData>
  <sheetProtection/>
  <mergeCells count="20">
    <mergeCell ref="A1:L1"/>
    <mergeCell ref="M14:N14"/>
    <mergeCell ref="M12:N12"/>
    <mergeCell ref="M11:N11"/>
    <mergeCell ref="M13:N13"/>
    <mergeCell ref="A3:E3"/>
    <mergeCell ref="F3:N3"/>
    <mergeCell ref="M8:N10"/>
    <mergeCell ref="A8:A10"/>
    <mergeCell ref="B8:B10"/>
    <mergeCell ref="C8:L8"/>
    <mergeCell ref="C9:G9"/>
    <mergeCell ref="H9:L9"/>
    <mergeCell ref="A6:E6"/>
    <mergeCell ref="F6:N6"/>
    <mergeCell ref="A7:N7"/>
    <mergeCell ref="A4:E4"/>
    <mergeCell ref="F4:N4"/>
    <mergeCell ref="A5:E5"/>
    <mergeCell ref="F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5.28125" style="0" customWidth="1"/>
    <col min="2" max="2" width="48.8515625" style="0" customWidth="1"/>
  </cols>
  <sheetData>
    <row r="1" spans="1:2" ht="15">
      <c r="A1" s="226" t="s">
        <v>226</v>
      </c>
      <c r="B1" s="226"/>
    </row>
    <row r="2" spans="1:2" ht="56.25" customHeight="1">
      <c r="A2" s="226"/>
      <c r="B2" s="226"/>
    </row>
    <row r="3" spans="1:2" ht="19.5" thickBot="1">
      <c r="A3" s="12"/>
      <c r="B3" s="12"/>
    </row>
    <row r="4" spans="1:2" ht="18.75">
      <c r="A4" s="37" t="s">
        <v>0</v>
      </c>
      <c r="B4" s="40" t="s">
        <v>234</v>
      </c>
    </row>
    <row r="5" spans="1:2" ht="18.75">
      <c r="A5" s="38" t="s">
        <v>33</v>
      </c>
      <c r="B5" s="26">
        <v>5007001620</v>
      </c>
    </row>
    <row r="6" spans="1:2" ht="18.75">
      <c r="A6" s="38" t="s">
        <v>34</v>
      </c>
      <c r="B6" s="26">
        <v>500701001</v>
      </c>
    </row>
    <row r="7" spans="1:2" ht="37.5">
      <c r="A7" s="38" t="s">
        <v>89</v>
      </c>
      <c r="B7" s="331" t="s">
        <v>233</v>
      </c>
    </row>
    <row r="8" spans="1:2" ht="19.5" thickBot="1">
      <c r="A8" s="39" t="s">
        <v>93</v>
      </c>
      <c r="B8" s="90">
        <v>2012</v>
      </c>
    </row>
    <row r="9" spans="1:2" ht="19.5" thickBot="1">
      <c r="A9" s="12"/>
      <c r="B9" s="12"/>
    </row>
    <row r="10" spans="1:2" ht="29.25" customHeight="1" thickBot="1">
      <c r="A10" s="57" t="s">
        <v>10</v>
      </c>
      <c r="B10" s="103" t="s">
        <v>6</v>
      </c>
    </row>
    <row r="11" spans="1:2" ht="75.75" customHeight="1">
      <c r="A11" s="102" t="s">
        <v>15</v>
      </c>
      <c r="B11" s="69">
        <v>0</v>
      </c>
    </row>
    <row r="12" spans="1:2" ht="60" customHeight="1">
      <c r="A12" s="100" t="s">
        <v>16</v>
      </c>
      <c r="B12" s="70">
        <v>0</v>
      </c>
    </row>
    <row r="13" spans="1:2" ht="78" customHeight="1">
      <c r="A13" s="100" t="s">
        <v>17</v>
      </c>
      <c r="B13" s="70">
        <v>0</v>
      </c>
    </row>
    <row r="14" spans="1:2" ht="51" customHeight="1" thickBot="1">
      <c r="A14" s="101" t="s">
        <v>227</v>
      </c>
      <c r="B14" s="71"/>
    </row>
    <row r="15" spans="1:2" ht="18.75">
      <c r="A15" s="12"/>
      <c r="B15" s="12"/>
    </row>
    <row r="16" spans="1:2" ht="21" customHeight="1">
      <c r="A16" s="224" t="s">
        <v>142</v>
      </c>
      <c r="B16" s="224"/>
    </row>
    <row r="17" spans="1:2" ht="78.75" customHeight="1">
      <c r="A17" s="224" t="s">
        <v>143</v>
      </c>
      <c r="B17" s="224"/>
    </row>
  </sheetData>
  <sheetProtection/>
  <mergeCells count="3">
    <mergeCell ref="A17:B17"/>
    <mergeCell ref="A1:B2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8" sqref="B8:E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26" t="s">
        <v>228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9.5" thickBot="1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8.75">
      <c r="A3" s="272" t="s">
        <v>0</v>
      </c>
      <c r="B3" s="273"/>
      <c r="C3" s="273"/>
      <c r="D3" s="274"/>
      <c r="E3" s="228" t="s">
        <v>234</v>
      </c>
      <c r="F3" s="281"/>
      <c r="G3" s="281"/>
      <c r="H3" s="281"/>
      <c r="I3" s="281"/>
      <c r="J3" s="229"/>
    </row>
    <row r="4" spans="1:10" ht="18.75">
      <c r="A4" s="258" t="s">
        <v>33</v>
      </c>
      <c r="B4" s="259"/>
      <c r="C4" s="259"/>
      <c r="D4" s="260"/>
      <c r="E4" s="230">
        <v>5007001620</v>
      </c>
      <c r="F4" s="261"/>
      <c r="G4" s="261"/>
      <c r="H4" s="261"/>
      <c r="I4" s="261"/>
      <c r="J4" s="231"/>
    </row>
    <row r="5" spans="1:10" ht="18.75">
      <c r="A5" s="258" t="s">
        <v>34</v>
      </c>
      <c r="B5" s="259"/>
      <c r="C5" s="259"/>
      <c r="D5" s="260"/>
      <c r="E5" s="230">
        <v>500701001</v>
      </c>
      <c r="F5" s="261"/>
      <c r="G5" s="261"/>
      <c r="H5" s="261"/>
      <c r="I5" s="261"/>
      <c r="J5" s="231"/>
    </row>
    <row r="6" spans="1:10" ht="18.75">
      <c r="A6" s="258" t="s">
        <v>89</v>
      </c>
      <c r="B6" s="259"/>
      <c r="C6" s="259"/>
      <c r="D6" s="260"/>
      <c r="E6" s="230" t="s">
        <v>233</v>
      </c>
      <c r="F6" s="261"/>
      <c r="G6" s="261"/>
      <c r="H6" s="261"/>
      <c r="I6" s="261"/>
      <c r="J6" s="231"/>
    </row>
    <row r="7" spans="1:10" ht="19.5" thickBot="1">
      <c r="A7" s="266" t="s">
        <v>94</v>
      </c>
      <c r="B7" s="267"/>
      <c r="C7" s="267"/>
      <c r="D7" s="268"/>
      <c r="E7" s="232">
        <v>2012</v>
      </c>
      <c r="F7" s="269"/>
      <c r="G7" s="269"/>
      <c r="H7" s="269"/>
      <c r="I7" s="269"/>
      <c r="J7" s="233"/>
    </row>
    <row r="8" spans="1:10" ht="19.5" thickBot="1">
      <c r="A8" s="12"/>
      <c r="B8" s="245"/>
      <c r="C8" s="245"/>
      <c r="D8" s="245"/>
      <c r="E8" s="245"/>
      <c r="F8" s="12"/>
      <c r="G8" s="12"/>
      <c r="H8" s="12"/>
      <c r="I8" s="12"/>
      <c r="J8" s="12"/>
    </row>
    <row r="9" spans="1:10" ht="15">
      <c r="A9" s="282"/>
      <c r="B9" s="227"/>
      <c r="C9" s="227"/>
      <c r="D9" s="227"/>
      <c r="E9" s="227"/>
      <c r="F9" s="227"/>
      <c r="G9" s="227"/>
      <c r="H9" s="227"/>
      <c r="I9" s="227"/>
      <c r="J9" s="283"/>
    </row>
    <row r="10" spans="1:10" ht="15">
      <c r="A10" s="284"/>
      <c r="B10" s="285"/>
      <c r="C10" s="285"/>
      <c r="D10" s="285"/>
      <c r="E10" s="285"/>
      <c r="F10" s="285"/>
      <c r="G10" s="285"/>
      <c r="H10" s="285"/>
      <c r="I10" s="285"/>
      <c r="J10" s="286"/>
    </row>
    <row r="11" spans="1:10" ht="15">
      <c r="A11" s="284"/>
      <c r="B11" s="285"/>
      <c r="C11" s="285"/>
      <c r="D11" s="285"/>
      <c r="E11" s="285"/>
      <c r="F11" s="285"/>
      <c r="G11" s="285"/>
      <c r="H11" s="285"/>
      <c r="I11" s="285"/>
      <c r="J11" s="286"/>
    </row>
    <row r="12" spans="1:10" ht="15">
      <c r="A12" s="284"/>
      <c r="B12" s="285"/>
      <c r="C12" s="285"/>
      <c r="D12" s="285"/>
      <c r="E12" s="285"/>
      <c r="F12" s="285"/>
      <c r="G12" s="285"/>
      <c r="H12" s="285"/>
      <c r="I12" s="285"/>
      <c r="J12" s="286"/>
    </row>
    <row r="13" spans="1:10" ht="15">
      <c r="A13" s="284"/>
      <c r="B13" s="285"/>
      <c r="C13" s="285"/>
      <c r="D13" s="285"/>
      <c r="E13" s="285"/>
      <c r="F13" s="285"/>
      <c r="G13" s="285"/>
      <c r="H13" s="285"/>
      <c r="I13" s="285"/>
      <c r="J13" s="286"/>
    </row>
    <row r="14" spans="1:10" ht="15">
      <c r="A14" s="284"/>
      <c r="B14" s="285"/>
      <c r="C14" s="285"/>
      <c r="D14" s="285"/>
      <c r="E14" s="285"/>
      <c r="F14" s="285"/>
      <c r="G14" s="285"/>
      <c r="H14" s="285"/>
      <c r="I14" s="285"/>
      <c r="J14" s="286"/>
    </row>
    <row r="15" spans="1:10" ht="15">
      <c r="A15" s="284"/>
      <c r="B15" s="285"/>
      <c r="C15" s="285"/>
      <c r="D15" s="285"/>
      <c r="E15" s="285"/>
      <c r="F15" s="285"/>
      <c r="G15" s="285"/>
      <c r="H15" s="285"/>
      <c r="I15" s="285"/>
      <c r="J15" s="286"/>
    </row>
    <row r="16" spans="1:10" ht="15">
      <c r="A16" s="284"/>
      <c r="B16" s="285"/>
      <c r="C16" s="285"/>
      <c r="D16" s="285"/>
      <c r="E16" s="285"/>
      <c r="F16" s="285"/>
      <c r="G16" s="285"/>
      <c r="H16" s="285"/>
      <c r="I16" s="285"/>
      <c r="J16" s="286"/>
    </row>
    <row r="17" spans="1:10" ht="15">
      <c r="A17" s="284"/>
      <c r="B17" s="285"/>
      <c r="C17" s="285"/>
      <c r="D17" s="285"/>
      <c r="E17" s="285"/>
      <c r="F17" s="285"/>
      <c r="G17" s="285"/>
      <c r="H17" s="285"/>
      <c r="I17" s="285"/>
      <c r="J17" s="286"/>
    </row>
    <row r="18" spans="1:10" ht="15">
      <c r="A18" s="284"/>
      <c r="B18" s="285"/>
      <c r="C18" s="285"/>
      <c r="D18" s="285"/>
      <c r="E18" s="285"/>
      <c r="F18" s="285"/>
      <c r="G18" s="285"/>
      <c r="H18" s="285"/>
      <c r="I18" s="285"/>
      <c r="J18" s="286"/>
    </row>
    <row r="19" spans="1:10" ht="15">
      <c r="A19" s="284"/>
      <c r="B19" s="285"/>
      <c r="C19" s="285"/>
      <c r="D19" s="285"/>
      <c r="E19" s="285"/>
      <c r="F19" s="285"/>
      <c r="G19" s="285"/>
      <c r="H19" s="285"/>
      <c r="I19" s="285"/>
      <c r="J19" s="286"/>
    </row>
    <row r="20" spans="1:10" ht="15">
      <c r="A20" s="284"/>
      <c r="B20" s="285"/>
      <c r="C20" s="285"/>
      <c r="D20" s="285"/>
      <c r="E20" s="285"/>
      <c r="F20" s="285"/>
      <c r="G20" s="285"/>
      <c r="H20" s="285"/>
      <c r="I20" s="285"/>
      <c r="J20" s="286"/>
    </row>
    <row r="21" spans="1:10" ht="15">
      <c r="A21" s="284"/>
      <c r="B21" s="285"/>
      <c r="C21" s="285"/>
      <c r="D21" s="285"/>
      <c r="E21" s="285"/>
      <c r="F21" s="285"/>
      <c r="G21" s="285"/>
      <c r="H21" s="285"/>
      <c r="I21" s="285"/>
      <c r="J21" s="286"/>
    </row>
    <row r="22" spans="1:10" ht="15">
      <c r="A22" s="284"/>
      <c r="B22" s="285"/>
      <c r="C22" s="285"/>
      <c r="D22" s="285"/>
      <c r="E22" s="285"/>
      <c r="F22" s="285"/>
      <c r="G22" s="285"/>
      <c r="H22" s="285"/>
      <c r="I22" s="285"/>
      <c r="J22" s="286"/>
    </row>
    <row r="23" spans="1:10" ht="15">
      <c r="A23" s="284"/>
      <c r="B23" s="285"/>
      <c r="C23" s="285"/>
      <c r="D23" s="285"/>
      <c r="E23" s="285"/>
      <c r="F23" s="285"/>
      <c r="G23" s="285"/>
      <c r="H23" s="285"/>
      <c r="I23" s="285"/>
      <c r="J23" s="286"/>
    </row>
    <row r="24" spans="1:10" ht="15">
      <c r="A24" s="284"/>
      <c r="B24" s="285"/>
      <c r="C24" s="285"/>
      <c r="D24" s="285"/>
      <c r="E24" s="285"/>
      <c r="F24" s="285"/>
      <c r="G24" s="285"/>
      <c r="H24" s="285"/>
      <c r="I24" s="285"/>
      <c r="J24" s="286"/>
    </row>
    <row r="25" spans="1:10" ht="15.75" thickBot="1">
      <c r="A25" s="287"/>
      <c r="B25" s="288"/>
      <c r="C25" s="288"/>
      <c r="D25" s="288"/>
      <c r="E25" s="288"/>
      <c r="F25" s="288"/>
      <c r="G25" s="288"/>
      <c r="H25" s="288"/>
      <c r="I25" s="288"/>
      <c r="J25" s="289"/>
    </row>
    <row r="26" spans="1:10" ht="18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39.75" customHeight="1">
      <c r="A27" s="224" t="s">
        <v>144</v>
      </c>
      <c r="B27" s="224"/>
      <c r="C27" s="224"/>
      <c r="D27" s="224"/>
      <c r="E27" s="224"/>
      <c r="F27" s="224"/>
      <c r="G27" s="224"/>
      <c r="H27" s="224"/>
      <c r="I27" s="224"/>
      <c r="J27" s="224"/>
    </row>
  </sheetData>
  <sheetProtection/>
  <mergeCells count="14">
    <mergeCell ref="A27:J27"/>
    <mergeCell ref="A9:J25"/>
    <mergeCell ref="A6:D6"/>
    <mergeCell ref="A7:D7"/>
    <mergeCell ref="E6:J6"/>
    <mergeCell ref="E7:J7"/>
    <mergeCell ref="A1:J1"/>
    <mergeCell ref="B8:E8"/>
    <mergeCell ref="A3:D3"/>
    <mergeCell ref="E3:J3"/>
    <mergeCell ref="A4:D4"/>
    <mergeCell ref="A5:D5"/>
    <mergeCell ref="E4:J4"/>
    <mergeCell ref="E5:J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8515625" style="0" customWidth="1"/>
    <col min="5" max="5" width="34.140625" style="0" customWidth="1"/>
    <col min="7" max="7" width="48.7109375" style="0" customWidth="1"/>
    <col min="8" max="8" width="5.421875" style="0" hidden="1" customWidth="1"/>
    <col min="11" max="11" width="15.421875" style="0" customWidth="1"/>
  </cols>
  <sheetData>
    <row r="1" spans="1:11" ht="18.75">
      <c r="A1" s="295" t="s">
        <v>229</v>
      </c>
      <c r="B1" s="296"/>
      <c r="C1" s="296"/>
      <c r="D1" s="296"/>
      <c r="E1" s="296"/>
      <c r="F1" s="296"/>
      <c r="G1" s="296"/>
      <c r="H1" s="297"/>
      <c r="I1" s="137"/>
      <c r="J1" s="12"/>
      <c r="K1" s="12"/>
    </row>
    <row r="2" spans="1:11" ht="19.5" thickBot="1">
      <c r="A2" s="139"/>
      <c r="B2" s="9"/>
      <c r="C2" s="9"/>
      <c r="D2" s="9"/>
      <c r="E2" s="9"/>
      <c r="F2" s="9"/>
      <c r="G2" s="9"/>
      <c r="H2" s="9"/>
      <c r="I2" s="137"/>
      <c r="J2" s="12"/>
      <c r="K2" s="12"/>
    </row>
    <row r="3" spans="1:11" ht="18.75">
      <c r="A3" s="37" t="s">
        <v>0</v>
      </c>
      <c r="B3" s="261" t="s">
        <v>234</v>
      </c>
      <c r="C3" s="261"/>
      <c r="D3" s="261"/>
      <c r="E3" s="261"/>
      <c r="F3" s="261"/>
      <c r="G3" s="261"/>
      <c r="H3" s="301"/>
      <c r="I3" s="137"/>
      <c r="J3" s="12"/>
      <c r="K3" s="12"/>
    </row>
    <row r="4" spans="1:11" ht="18.75">
      <c r="A4" s="38" t="s">
        <v>33</v>
      </c>
      <c r="B4" s="261">
        <v>5007001620</v>
      </c>
      <c r="C4" s="261"/>
      <c r="D4" s="261"/>
      <c r="E4" s="261"/>
      <c r="F4" s="261"/>
      <c r="G4" s="261"/>
      <c r="H4" s="261"/>
      <c r="I4" s="137"/>
      <c r="J4" s="12"/>
      <c r="K4" s="12"/>
    </row>
    <row r="5" spans="1:11" ht="18.75">
      <c r="A5" s="38" t="s">
        <v>34</v>
      </c>
      <c r="B5" s="261">
        <v>500701001</v>
      </c>
      <c r="C5" s="261"/>
      <c r="D5" s="261"/>
      <c r="E5" s="261"/>
      <c r="F5" s="261"/>
      <c r="G5" s="261"/>
      <c r="H5" s="261"/>
      <c r="I5" s="137"/>
      <c r="J5" s="12"/>
      <c r="K5" s="12"/>
    </row>
    <row r="6" spans="1:11" ht="19.5" thickBot="1">
      <c r="A6" s="39" t="s">
        <v>94</v>
      </c>
      <c r="B6" s="269">
        <v>2012</v>
      </c>
      <c r="C6" s="269"/>
      <c r="D6" s="269"/>
      <c r="E6" s="269"/>
      <c r="F6" s="269"/>
      <c r="G6" s="269"/>
      <c r="H6" s="269"/>
      <c r="I6" s="137"/>
      <c r="J6" s="12"/>
      <c r="K6" s="12"/>
    </row>
    <row r="7" spans="1:11" ht="19.5" thickBot="1">
      <c r="A7" s="140"/>
      <c r="B7" s="137"/>
      <c r="C7" s="104"/>
      <c r="D7" s="104"/>
      <c r="E7" s="104"/>
      <c r="F7" s="104"/>
      <c r="G7" s="104"/>
      <c r="H7" s="138"/>
      <c r="I7" s="137"/>
      <c r="J7" s="12"/>
      <c r="K7" s="12"/>
    </row>
    <row r="8" spans="1:11" ht="94.5" customHeight="1" thickBot="1">
      <c r="A8" s="108" t="s">
        <v>98</v>
      </c>
      <c r="B8" s="263"/>
      <c r="C8" s="263"/>
      <c r="D8" s="263"/>
      <c r="E8" s="263"/>
      <c r="F8" s="263"/>
      <c r="G8" s="263"/>
      <c r="H8" s="263"/>
      <c r="I8" s="137"/>
      <c r="J8" s="12"/>
      <c r="K8" s="12"/>
    </row>
    <row r="9" spans="1:11" ht="21" customHeight="1">
      <c r="A9" s="107" t="s">
        <v>38</v>
      </c>
      <c r="B9" s="298" t="s">
        <v>248</v>
      </c>
      <c r="C9" s="298"/>
      <c r="D9" s="298"/>
      <c r="E9" s="298"/>
      <c r="F9" s="298"/>
      <c r="G9" s="298"/>
      <c r="H9" s="298"/>
      <c r="I9" s="137"/>
      <c r="J9" s="12"/>
      <c r="K9" s="12"/>
    </row>
    <row r="10" spans="1:11" ht="20.25" customHeight="1" thickBot="1">
      <c r="A10" s="105" t="s">
        <v>37</v>
      </c>
      <c r="B10" s="299" t="s">
        <v>233</v>
      </c>
      <c r="C10" s="299"/>
      <c r="D10" s="299"/>
      <c r="E10" s="299"/>
      <c r="F10" s="299"/>
      <c r="G10" s="299"/>
      <c r="H10" s="299"/>
      <c r="I10" s="137"/>
      <c r="J10" s="12"/>
      <c r="K10" s="12"/>
    </row>
    <row r="11" spans="1:11" ht="21" customHeight="1" thickBot="1">
      <c r="A11" s="105" t="s">
        <v>35</v>
      </c>
      <c r="B11" s="326" t="s">
        <v>249</v>
      </c>
      <c r="C11" s="263"/>
      <c r="D11" s="263"/>
      <c r="E11" s="263"/>
      <c r="F11" s="263"/>
      <c r="G11" s="263"/>
      <c r="H11" s="263"/>
      <c r="I11" s="137"/>
      <c r="J11" s="12"/>
      <c r="K11" s="12"/>
    </row>
    <row r="12" spans="1:11" ht="18.75" customHeight="1" thickBot="1">
      <c r="A12" s="106" t="s">
        <v>36</v>
      </c>
      <c r="B12" s="327" t="s">
        <v>250</v>
      </c>
      <c r="C12" s="294"/>
      <c r="D12" s="294"/>
      <c r="E12" s="294"/>
      <c r="F12" s="294"/>
      <c r="G12" s="294"/>
      <c r="H12" s="294"/>
      <c r="I12" s="137"/>
      <c r="J12" s="12"/>
      <c r="K12" s="12"/>
    </row>
    <row r="13" spans="1:11" ht="18.75">
      <c r="A13" s="140"/>
      <c r="B13" s="137"/>
      <c r="C13" s="104"/>
      <c r="D13" s="104"/>
      <c r="E13" s="104"/>
      <c r="F13" s="104"/>
      <c r="G13" s="104"/>
      <c r="H13" s="138"/>
      <c r="I13" s="141"/>
      <c r="J13" s="142"/>
      <c r="K13" s="142"/>
    </row>
    <row r="14" spans="1:11" ht="22.5" customHeight="1">
      <c r="A14" s="259" t="s">
        <v>81</v>
      </c>
      <c r="B14" s="259"/>
      <c r="C14" s="259"/>
      <c r="D14" s="259"/>
      <c r="E14" s="259"/>
      <c r="F14" s="259"/>
      <c r="G14" s="259"/>
      <c r="H14" s="259"/>
      <c r="I14" s="290" t="s">
        <v>195</v>
      </c>
      <c r="J14" s="290"/>
      <c r="K14" s="291"/>
    </row>
    <row r="15" spans="1:11" ht="35.25" customHeight="1">
      <c r="A15" s="302" t="s">
        <v>82</v>
      </c>
      <c r="B15" s="302"/>
      <c r="C15" s="302"/>
      <c r="D15" s="302"/>
      <c r="E15" s="302"/>
      <c r="F15" s="302"/>
      <c r="G15" s="302"/>
      <c r="H15" s="302"/>
      <c r="I15" s="290"/>
      <c r="J15" s="290"/>
      <c r="K15" s="291"/>
    </row>
    <row r="16" spans="1:11" ht="96.75" customHeight="1" thickBot="1">
      <c r="A16" s="302" t="s">
        <v>99</v>
      </c>
      <c r="B16" s="302"/>
      <c r="C16" s="302"/>
      <c r="D16" s="302"/>
      <c r="E16" s="302"/>
      <c r="F16" s="302"/>
      <c r="G16" s="302"/>
      <c r="H16" s="302"/>
      <c r="I16" s="292"/>
      <c r="J16" s="292"/>
      <c r="K16" s="293"/>
    </row>
    <row r="17" spans="1:11" ht="18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42" customHeight="1">
      <c r="A18" s="300" t="s">
        <v>145</v>
      </c>
      <c r="B18" s="300"/>
      <c r="C18" s="300"/>
      <c r="D18" s="300"/>
      <c r="E18" s="300"/>
      <c r="F18" s="300"/>
      <c r="G18" s="300"/>
      <c r="H18" s="300"/>
      <c r="I18" s="60"/>
      <c r="J18" s="60"/>
      <c r="K18" s="60"/>
    </row>
  </sheetData>
  <sheetProtection/>
  <mergeCells count="15">
    <mergeCell ref="A18:H18"/>
    <mergeCell ref="B3:H3"/>
    <mergeCell ref="B4:H4"/>
    <mergeCell ref="B5:H5"/>
    <mergeCell ref="A14:H14"/>
    <mergeCell ref="A15:H15"/>
    <mergeCell ref="B6:H6"/>
    <mergeCell ref="A16:H16"/>
    <mergeCell ref="I14:K16"/>
    <mergeCell ref="B12:H12"/>
    <mergeCell ref="A1:H1"/>
    <mergeCell ref="B8:H8"/>
    <mergeCell ref="B9:H9"/>
    <mergeCell ref="B10:H10"/>
    <mergeCell ref="B11:H11"/>
  </mergeCells>
  <hyperlinks>
    <hyperlink ref="B11" r:id="rId1" display="info@dmitex.ru"/>
    <hyperlink ref="B12" r:id="rId2" display="http://dmitex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zoomScalePageLayoutView="0" workbookViewId="0" topLeftCell="A1">
      <selection activeCell="C12" sqref="C12:H12"/>
    </sheetView>
  </sheetViews>
  <sheetFormatPr defaultColWidth="9.140625" defaultRowHeight="15"/>
  <cols>
    <col min="1" max="1" width="19.42187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5.00390625" style="0" customWidth="1"/>
  </cols>
  <sheetData>
    <row r="2" spans="1:8" ht="42" customHeight="1">
      <c r="A2" s="205" t="s">
        <v>210</v>
      </c>
      <c r="B2" s="205"/>
      <c r="C2" s="205"/>
      <c r="D2" s="205"/>
      <c r="E2" s="205"/>
      <c r="F2" s="205"/>
      <c r="G2" s="205"/>
      <c r="H2" s="205"/>
    </row>
    <row r="3" spans="1:8" ht="19.5" thickBot="1">
      <c r="A3" s="8"/>
      <c r="B3" s="8"/>
      <c r="C3" s="8"/>
      <c r="D3" s="8"/>
      <c r="E3" s="8"/>
      <c r="F3" s="8"/>
      <c r="G3" s="8"/>
      <c r="H3" s="8"/>
    </row>
    <row r="4" spans="1:8" ht="18.75">
      <c r="A4" s="151" t="s">
        <v>0</v>
      </c>
      <c r="B4" s="152"/>
      <c r="C4" s="147" t="s">
        <v>234</v>
      </c>
      <c r="D4" s="146"/>
      <c r="E4" s="146"/>
      <c r="F4" s="146"/>
      <c r="G4" s="146"/>
      <c r="H4" s="143"/>
    </row>
    <row r="5" spans="1:8" ht="18.75">
      <c r="A5" s="166" t="s">
        <v>33</v>
      </c>
      <c r="B5" s="167"/>
      <c r="C5" s="158">
        <v>5007001620</v>
      </c>
      <c r="D5" s="149"/>
      <c r="E5" s="149"/>
      <c r="F5" s="149"/>
      <c r="G5" s="149"/>
      <c r="H5" s="150"/>
    </row>
    <row r="6" spans="1:8" ht="18.75">
      <c r="A6" s="166" t="s">
        <v>34</v>
      </c>
      <c r="B6" s="167"/>
      <c r="C6" s="158">
        <v>500701001</v>
      </c>
      <c r="D6" s="149"/>
      <c r="E6" s="149"/>
      <c r="F6" s="149"/>
      <c r="G6" s="149"/>
      <c r="H6" s="150"/>
    </row>
    <row r="7" spans="1:8" ht="19.5" thickBot="1">
      <c r="A7" s="161" t="s">
        <v>83</v>
      </c>
      <c r="B7" s="162"/>
      <c r="C7" s="163" t="s">
        <v>233</v>
      </c>
      <c r="D7" s="164"/>
      <c r="E7" s="164"/>
      <c r="F7" s="164"/>
      <c r="G7" s="164"/>
      <c r="H7" s="165"/>
    </row>
    <row r="8" spans="1:8" ht="15">
      <c r="A8" s="144" t="s">
        <v>211</v>
      </c>
      <c r="B8" s="145"/>
      <c r="C8" s="193" t="s">
        <v>235</v>
      </c>
      <c r="D8" s="194"/>
      <c r="E8" s="194"/>
      <c r="F8" s="194"/>
      <c r="G8" s="194"/>
      <c r="H8" s="195"/>
    </row>
    <row r="9" spans="1:8" ht="25.5" customHeight="1">
      <c r="A9" s="169"/>
      <c r="B9" s="170"/>
      <c r="C9" s="196"/>
      <c r="D9" s="197"/>
      <c r="E9" s="197"/>
      <c r="F9" s="197"/>
      <c r="G9" s="197"/>
      <c r="H9" s="198"/>
    </row>
    <row r="10" spans="1:8" ht="18.75">
      <c r="A10" s="169" t="s">
        <v>26</v>
      </c>
      <c r="B10" s="170"/>
      <c r="C10" s="158" t="s">
        <v>236</v>
      </c>
      <c r="D10" s="149"/>
      <c r="E10" s="149"/>
      <c r="F10" s="149"/>
      <c r="G10" s="149"/>
      <c r="H10" s="150"/>
    </row>
    <row r="11" spans="1:8" ht="18.75">
      <c r="A11" s="169" t="s">
        <v>86</v>
      </c>
      <c r="B11" s="170"/>
      <c r="C11" s="158" t="s">
        <v>237</v>
      </c>
      <c r="D11" s="149"/>
      <c r="E11" s="149"/>
      <c r="F11" s="149"/>
      <c r="G11" s="149"/>
      <c r="H11" s="150"/>
    </row>
    <row r="12" spans="1:8" ht="19.5" thickBot="1">
      <c r="A12" s="161" t="s">
        <v>1</v>
      </c>
      <c r="B12" s="162"/>
      <c r="C12" s="319" t="s">
        <v>240</v>
      </c>
      <c r="D12" s="164"/>
      <c r="E12" s="164"/>
      <c r="F12" s="164"/>
      <c r="G12" s="164"/>
      <c r="H12" s="165"/>
    </row>
    <row r="13" spans="1:8" ht="29.25" customHeight="1" thickBot="1">
      <c r="A13" s="180" t="s">
        <v>47</v>
      </c>
      <c r="B13" s="181"/>
      <c r="C13" s="181"/>
      <c r="D13" s="181"/>
      <c r="E13" s="181"/>
      <c r="F13" s="181"/>
      <c r="G13" s="181"/>
      <c r="H13" s="182"/>
    </row>
    <row r="14" spans="1:8" ht="15" customHeight="1">
      <c r="A14" s="177" t="s">
        <v>41</v>
      </c>
      <c r="B14" s="183"/>
      <c r="C14" s="177" t="s">
        <v>19</v>
      </c>
      <c r="D14" s="179" t="s">
        <v>24</v>
      </c>
      <c r="E14" s="179"/>
      <c r="F14" s="179"/>
      <c r="G14" s="179"/>
      <c r="H14" s="173" t="s">
        <v>28</v>
      </c>
    </row>
    <row r="15" spans="1:8" ht="49.5" customHeight="1" thickBot="1">
      <c r="A15" s="178"/>
      <c r="B15" s="184"/>
      <c r="C15" s="178"/>
      <c r="D15" s="113" t="s">
        <v>20</v>
      </c>
      <c r="E15" s="113" t="s">
        <v>21</v>
      </c>
      <c r="F15" s="113" t="s">
        <v>22</v>
      </c>
      <c r="G15" s="113" t="s">
        <v>23</v>
      </c>
      <c r="H15" s="174"/>
    </row>
    <row r="16" spans="1:8" ht="18.75">
      <c r="A16" s="175" t="s">
        <v>39</v>
      </c>
      <c r="B16" s="114" t="s">
        <v>25</v>
      </c>
      <c r="C16" s="303">
        <v>1730.72</v>
      </c>
      <c r="D16" s="116"/>
      <c r="E16" s="116"/>
      <c r="F16" s="116"/>
      <c r="G16" s="116"/>
      <c r="H16" s="117"/>
    </row>
    <row r="17" spans="1:8" ht="18.75">
      <c r="A17" s="176"/>
      <c r="B17" s="109" t="s">
        <v>46</v>
      </c>
      <c r="C17" s="118"/>
      <c r="D17" s="119"/>
      <c r="E17" s="119"/>
      <c r="F17" s="119"/>
      <c r="G17" s="119"/>
      <c r="H17" s="120"/>
    </row>
    <row r="18" spans="1:8" ht="18.75">
      <c r="A18" s="168" t="s">
        <v>40</v>
      </c>
      <c r="B18" s="121" t="s">
        <v>25</v>
      </c>
      <c r="C18" s="118">
        <v>1730.72</v>
      </c>
      <c r="D18" s="119"/>
      <c r="E18" s="119"/>
      <c r="F18" s="119"/>
      <c r="G18" s="119"/>
      <c r="H18" s="120"/>
    </row>
    <row r="19" spans="1:8" ht="19.5" thickBot="1">
      <c r="A19" s="153"/>
      <c r="B19" s="110" t="s">
        <v>46</v>
      </c>
      <c r="C19" s="122"/>
      <c r="D19" s="123"/>
      <c r="E19" s="123"/>
      <c r="F19" s="123"/>
      <c r="G19" s="123"/>
      <c r="H19" s="124"/>
    </row>
    <row r="20" spans="1:12" ht="24" customHeight="1" thickBot="1">
      <c r="A20" s="154" t="s">
        <v>96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</row>
    <row r="21" spans="1:8" ht="18.75">
      <c r="A21" s="175" t="s">
        <v>39</v>
      </c>
      <c r="B21" s="114" t="s">
        <v>48</v>
      </c>
      <c r="C21" s="115"/>
      <c r="D21" s="116"/>
      <c r="E21" s="116"/>
      <c r="F21" s="116"/>
      <c r="G21" s="116"/>
      <c r="H21" s="117"/>
    </row>
    <row r="22" spans="1:8" ht="18.75">
      <c r="A22" s="176"/>
      <c r="B22" s="109" t="s">
        <v>49</v>
      </c>
      <c r="C22" s="118"/>
      <c r="D22" s="119"/>
      <c r="E22" s="119"/>
      <c r="F22" s="119"/>
      <c r="G22" s="119"/>
      <c r="H22" s="120"/>
    </row>
    <row r="23" spans="1:8" ht="18.75">
      <c r="A23" s="168" t="s">
        <v>40</v>
      </c>
      <c r="B23" s="121" t="s">
        <v>48</v>
      </c>
      <c r="C23" s="118"/>
      <c r="D23" s="119"/>
      <c r="E23" s="119"/>
      <c r="F23" s="119"/>
      <c r="G23" s="119"/>
      <c r="H23" s="120"/>
    </row>
    <row r="24" spans="1:8" ht="19.5" thickBot="1">
      <c r="A24" s="153"/>
      <c r="B24" s="110" t="s">
        <v>49</v>
      </c>
      <c r="C24" s="122"/>
      <c r="D24" s="123"/>
      <c r="E24" s="123"/>
      <c r="F24" s="123"/>
      <c r="G24" s="123"/>
      <c r="H24" s="124"/>
    </row>
    <row r="25" spans="1:10" ht="24" customHeight="1" thickBot="1">
      <c r="A25" s="156" t="s">
        <v>97</v>
      </c>
      <c r="B25" s="157"/>
      <c r="C25" s="157"/>
      <c r="D25" s="157"/>
      <c r="E25" s="157"/>
      <c r="F25" s="157"/>
      <c r="G25" s="157"/>
      <c r="H25" s="157"/>
      <c r="I25" s="157"/>
      <c r="J25" s="157"/>
    </row>
    <row r="26" spans="1:8" ht="18.75">
      <c r="A26" s="151" t="s">
        <v>39</v>
      </c>
      <c r="B26" s="114" t="s">
        <v>48</v>
      </c>
      <c r="C26" s="115"/>
      <c r="D26" s="116"/>
      <c r="E26" s="116"/>
      <c r="F26" s="116"/>
      <c r="G26" s="116"/>
      <c r="H26" s="117"/>
    </row>
    <row r="27" spans="1:8" ht="18.75">
      <c r="A27" s="168"/>
      <c r="B27" s="109" t="s">
        <v>49</v>
      </c>
      <c r="C27" s="118"/>
      <c r="D27" s="119"/>
      <c r="E27" s="119"/>
      <c r="F27" s="119"/>
      <c r="G27" s="119"/>
      <c r="H27" s="120"/>
    </row>
    <row r="28" spans="1:8" ht="18.75">
      <c r="A28" s="168" t="s">
        <v>40</v>
      </c>
      <c r="B28" s="121" t="s">
        <v>48</v>
      </c>
      <c r="C28" s="118"/>
      <c r="D28" s="119"/>
      <c r="E28" s="119"/>
      <c r="F28" s="119"/>
      <c r="G28" s="119"/>
      <c r="H28" s="120"/>
    </row>
    <row r="29" spans="1:8" ht="18.75">
      <c r="A29" s="168"/>
      <c r="B29" s="121" t="s">
        <v>49</v>
      </c>
      <c r="C29" s="125"/>
      <c r="D29" s="119"/>
      <c r="E29" s="119"/>
      <c r="F29" s="119"/>
      <c r="G29" s="119"/>
      <c r="H29" s="120"/>
    </row>
    <row r="30" spans="1:8" ht="25.5" customHeight="1" thickBot="1">
      <c r="A30" s="126"/>
      <c r="B30" s="127"/>
      <c r="C30" s="126"/>
      <c r="D30" s="128"/>
      <c r="E30" s="128"/>
      <c r="F30" s="128"/>
      <c r="G30" s="128"/>
      <c r="H30" s="129"/>
    </row>
    <row r="31" spans="1:8" ht="18.75">
      <c r="A31" s="151" t="s">
        <v>0</v>
      </c>
      <c r="B31" s="152"/>
      <c r="C31" s="147"/>
      <c r="D31" s="146"/>
      <c r="E31" s="146"/>
      <c r="F31" s="146"/>
      <c r="G31" s="146"/>
      <c r="H31" s="143"/>
    </row>
    <row r="32" spans="1:8" ht="18.75">
      <c r="A32" s="166" t="s">
        <v>33</v>
      </c>
      <c r="B32" s="167"/>
      <c r="C32" s="158"/>
      <c r="D32" s="149"/>
      <c r="E32" s="149"/>
      <c r="F32" s="149"/>
      <c r="G32" s="149"/>
      <c r="H32" s="150"/>
    </row>
    <row r="33" spans="1:8" ht="18.75">
      <c r="A33" s="166" t="s">
        <v>34</v>
      </c>
      <c r="B33" s="167"/>
      <c r="C33" s="158"/>
      <c r="D33" s="149"/>
      <c r="E33" s="149"/>
      <c r="F33" s="149"/>
      <c r="G33" s="149"/>
      <c r="H33" s="150"/>
    </row>
    <row r="34" spans="1:8" ht="19.5" thickBot="1">
      <c r="A34" s="161" t="s">
        <v>83</v>
      </c>
      <c r="B34" s="162"/>
      <c r="C34" s="163"/>
      <c r="D34" s="164"/>
      <c r="E34" s="164"/>
      <c r="F34" s="164"/>
      <c r="G34" s="164"/>
      <c r="H34" s="165"/>
    </row>
    <row r="35" spans="1:8" ht="78.75" customHeight="1">
      <c r="A35" s="171" t="s">
        <v>212</v>
      </c>
      <c r="B35" s="172"/>
      <c r="C35" s="202"/>
      <c r="D35" s="203"/>
      <c r="E35" s="203"/>
      <c r="F35" s="203"/>
      <c r="G35" s="203"/>
      <c r="H35" s="204"/>
    </row>
    <row r="36" spans="1:8" ht="39" customHeight="1">
      <c r="A36" s="169" t="s">
        <v>26</v>
      </c>
      <c r="B36" s="170"/>
      <c r="C36" s="158"/>
      <c r="D36" s="149"/>
      <c r="E36" s="149"/>
      <c r="F36" s="149"/>
      <c r="G36" s="149"/>
      <c r="H36" s="150"/>
    </row>
    <row r="37" spans="1:8" ht="21" customHeight="1">
      <c r="A37" s="169" t="s">
        <v>84</v>
      </c>
      <c r="B37" s="170"/>
      <c r="C37" s="158"/>
      <c r="D37" s="149"/>
      <c r="E37" s="149"/>
      <c r="F37" s="149"/>
      <c r="G37" s="149"/>
      <c r="H37" s="150"/>
    </row>
    <row r="38" spans="1:8" ht="21" customHeight="1">
      <c r="A38" s="166" t="s">
        <v>1</v>
      </c>
      <c r="B38" s="167"/>
      <c r="C38" s="158"/>
      <c r="D38" s="149"/>
      <c r="E38" s="149"/>
      <c r="F38" s="149"/>
      <c r="G38" s="149"/>
      <c r="H38" s="150"/>
    </row>
    <row r="39" spans="1:8" ht="61.5" customHeight="1" thickBot="1">
      <c r="A39" s="185" t="s">
        <v>85</v>
      </c>
      <c r="B39" s="186"/>
      <c r="C39" s="187"/>
      <c r="D39" s="188"/>
      <c r="E39" s="188"/>
      <c r="F39" s="188"/>
      <c r="G39" s="188"/>
      <c r="H39" s="189"/>
    </row>
    <row r="40" spans="1:8" ht="18.75">
      <c r="A40" s="151" t="s">
        <v>0</v>
      </c>
      <c r="B40" s="152"/>
      <c r="C40" s="147"/>
      <c r="D40" s="146"/>
      <c r="E40" s="146"/>
      <c r="F40" s="146"/>
      <c r="G40" s="146"/>
      <c r="H40" s="143"/>
    </row>
    <row r="41" spans="1:8" ht="18.75">
      <c r="A41" s="166" t="s">
        <v>33</v>
      </c>
      <c r="B41" s="167"/>
      <c r="C41" s="158"/>
      <c r="D41" s="149"/>
      <c r="E41" s="149"/>
      <c r="F41" s="149"/>
      <c r="G41" s="149"/>
      <c r="H41" s="150"/>
    </row>
    <row r="42" spans="1:8" ht="18.75">
      <c r="A42" s="166" t="s">
        <v>34</v>
      </c>
      <c r="B42" s="167"/>
      <c r="C42" s="158"/>
      <c r="D42" s="149"/>
      <c r="E42" s="149"/>
      <c r="F42" s="149"/>
      <c r="G42" s="149"/>
      <c r="H42" s="150"/>
    </row>
    <row r="43" spans="1:8" ht="19.5" thickBot="1">
      <c r="A43" s="161" t="s">
        <v>83</v>
      </c>
      <c r="B43" s="162"/>
      <c r="C43" s="163"/>
      <c r="D43" s="164"/>
      <c r="E43" s="164"/>
      <c r="F43" s="164"/>
      <c r="G43" s="164"/>
      <c r="H43" s="165"/>
    </row>
    <row r="44" spans="1:8" ht="30.75" customHeight="1">
      <c r="A44" s="171" t="s">
        <v>213</v>
      </c>
      <c r="B44" s="172"/>
      <c r="C44" s="202"/>
      <c r="D44" s="203"/>
      <c r="E44" s="203"/>
      <c r="F44" s="203"/>
      <c r="G44" s="203"/>
      <c r="H44" s="204"/>
    </row>
    <row r="45" spans="1:8" ht="24.75" customHeight="1">
      <c r="A45" s="169"/>
      <c r="B45" s="170"/>
      <c r="C45" s="196"/>
      <c r="D45" s="197"/>
      <c r="E45" s="197"/>
      <c r="F45" s="197"/>
      <c r="G45" s="197"/>
      <c r="H45" s="198"/>
    </row>
    <row r="46" spans="1:8" ht="39" customHeight="1">
      <c r="A46" s="169" t="s">
        <v>26</v>
      </c>
      <c r="B46" s="170"/>
      <c r="C46" s="158"/>
      <c r="D46" s="149"/>
      <c r="E46" s="149"/>
      <c r="F46" s="149"/>
      <c r="G46" s="149"/>
      <c r="H46" s="150"/>
    </row>
    <row r="47" spans="1:8" ht="18.75">
      <c r="A47" s="169" t="s">
        <v>84</v>
      </c>
      <c r="B47" s="170"/>
      <c r="C47" s="158"/>
      <c r="D47" s="149"/>
      <c r="E47" s="149"/>
      <c r="F47" s="149"/>
      <c r="G47" s="149"/>
      <c r="H47" s="150"/>
    </row>
    <row r="48" spans="1:8" ht="18.75">
      <c r="A48" s="166" t="s">
        <v>1</v>
      </c>
      <c r="B48" s="167"/>
      <c r="C48" s="158"/>
      <c r="D48" s="149"/>
      <c r="E48" s="149"/>
      <c r="F48" s="149"/>
      <c r="G48" s="149"/>
      <c r="H48" s="150"/>
    </row>
    <row r="49" spans="1:8" ht="40.5" customHeight="1" thickBot="1">
      <c r="A49" s="190" t="s">
        <v>29</v>
      </c>
      <c r="B49" s="191"/>
      <c r="C49" s="199"/>
      <c r="D49" s="200"/>
      <c r="E49" s="200"/>
      <c r="F49" s="200"/>
      <c r="G49" s="200"/>
      <c r="H49" s="201"/>
    </row>
    <row r="50" spans="1:8" ht="18.75">
      <c r="A50" s="8"/>
      <c r="B50" s="8"/>
      <c r="C50" s="8"/>
      <c r="D50" s="8"/>
      <c r="E50" s="8"/>
      <c r="F50" s="8"/>
      <c r="G50" s="8"/>
      <c r="H50" s="8"/>
    </row>
    <row r="51" spans="1:8" ht="40.5" customHeight="1">
      <c r="A51" s="192" t="s">
        <v>107</v>
      </c>
      <c r="B51" s="192"/>
      <c r="C51" s="192"/>
      <c r="D51" s="192"/>
      <c r="E51" s="192"/>
      <c r="F51" s="192"/>
      <c r="G51" s="192"/>
      <c r="H51" s="192"/>
    </row>
    <row r="52" spans="1:8" ht="81" customHeight="1">
      <c r="A52" s="192" t="s">
        <v>147</v>
      </c>
      <c r="B52" s="192"/>
      <c r="C52" s="192"/>
      <c r="D52" s="192"/>
      <c r="E52" s="192"/>
      <c r="F52" s="192"/>
      <c r="G52" s="192"/>
      <c r="H52" s="192"/>
    </row>
    <row r="53" spans="1:8" ht="18.75">
      <c r="A53" s="130"/>
      <c r="B53" s="130"/>
      <c r="C53" s="130"/>
      <c r="D53" s="130"/>
      <c r="E53" s="130"/>
      <c r="F53" s="130"/>
      <c r="G53" s="130"/>
      <c r="H53" s="130"/>
    </row>
    <row r="54" spans="1:8" ht="18.75">
      <c r="A54" s="130"/>
      <c r="B54" s="130"/>
      <c r="C54" s="130"/>
      <c r="D54" s="130"/>
      <c r="E54" s="130"/>
      <c r="F54" s="130"/>
      <c r="G54" s="130"/>
      <c r="H54" s="130"/>
    </row>
    <row r="55" spans="1:8" ht="18.75">
      <c r="A55" s="130"/>
      <c r="B55" s="130"/>
      <c r="C55" s="130"/>
      <c r="D55" s="130"/>
      <c r="E55" s="130"/>
      <c r="F55" s="130"/>
      <c r="G55" s="130"/>
      <c r="H55" s="130"/>
    </row>
  </sheetData>
  <sheetProtection/>
  <mergeCells count="68">
    <mergeCell ref="A2:H2"/>
    <mergeCell ref="A5:B5"/>
    <mergeCell ref="A6:B6"/>
    <mergeCell ref="C5:H5"/>
    <mergeCell ref="C6:H6"/>
    <mergeCell ref="A4:B4"/>
    <mergeCell ref="C4:H4"/>
    <mergeCell ref="A49:B49"/>
    <mergeCell ref="A51:H51"/>
    <mergeCell ref="A52:H52"/>
    <mergeCell ref="C8:H9"/>
    <mergeCell ref="C49:H49"/>
    <mergeCell ref="C35:H35"/>
    <mergeCell ref="C44:H45"/>
    <mergeCell ref="C48:H48"/>
    <mergeCell ref="A44:B45"/>
    <mergeCell ref="A48:B48"/>
    <mergeCell ref="A38:B38"/>
    <mergeCell ref="C38:H38"/>
    <mergeCell ref="A46:B46"/>
    <mergeCell ref="C46:H46"/>
    <mergeCell ref="C42:H42"/>
    <mergeCell ref="A42:B42"/>
    <mergeCell ref="A47:B47"/>
    <mergeCell ref="C47:H47"/>
    <mergeCell ref="A39:B39"/>
    <mergeCell ref="C39:H39"/>
    <mergeCell ref="A43:B43"/>
    <mergeCell ref="C43:H43"/>
    <mergeCell ref="A40:B40"/>
    <mergeCell ref="C40:H40"/>
    <mergeCell ref="A41:B41"/>
    <mergeCell ref="C41:H41"/>
    <mergeCell ref="A37:B37"/>
    <mergeCell ref="C37:H37"/>
    <mergeCell ref="A10:B10"/>
    <mergeCell ref="C14:C15"/>
    <mergeCell ref="D14:G14"/>
    <mergeCell ref="C11:H11"/>
    <mergeCell ref="A12:B12"/>
    <mergeCell ref="A13:H13"/>
    <mergeCell ref="A14:B15"/>
    <mergeCell ref="A16:A17"/>
    <mergeCell ref="C10:H10"/>
    <mergeCell ref="A11:B11"/>
    <mergeCell ref="A35:B35"/>
    <mergeCell ref="A36:B36"/>
    <mergeCell ref="C36:H36"/>
    <mergeCell ref="H14:H15"/>
    <mergeCell ref="A21:A22"/>
    <mergeCell ref="A33:B33"/>
    <mergeCell ref="A26:A27"/>
    <mergeCell ref="A28:A29"/>
    <mergeCell ref="A20:L20"/>
    <mergeCell ref="A25:J25"/>
    <mergeCell ref="A7:B7"/>
    <mergeCell ref="C32:H32"/>
    <mergeCell ref="A18:A19"/>
    <mergeCell ref="A31:B31"/>
    <mergeCell ref="C31:H31"/>
    <mergeCell ref="C7:H7"/>
    <mergeCell ref="C12:H12"/>
    <mergeCell ref="A8:B9"/>
    <mergeCell ref="A34:B34"/>
    <mergeCell ref="C34:H34"/>
    <mergeCell ref="A32:B32"/>
    <mergeCell ref="A23:A24"/>
    <mergeCell ref="C33:H33"/>
  </mergeCells>
  <hyperlinks>
    <hyperlink ref="C12" r:id="rId1" display="http://ktc.mosreg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18.421875" style="0" customWidth="1"/>
    <col min="2" max="2" width="32.7109375" style="0" customWidth="1"/>
    <col min="3" max="4" width="38.28125" style="0" customWidth="1"/>
  </cols>
  <sheetData>
    <row r="1" spans="1:4" ht="18.75">
      <c r="A1" s="8"/>
      <c r="B1" s="8"/>
      <c r="C1" s="8"/>
      <c r="D1" s="8"/>
    </row>
    <row r="2" spans="1:4" ht="45.75" customHeight="1">
      <c r="A2" s="205" t="s">
        <v>134</v>
      </c>
      <c r="B2" s="205"/>
      <c r="C2" s="205"/>
      <c r="D2" s="205"/>
    </row>
    <row r="3" spans="1:4" ht="19.5" thickBot="1">
      <c r="A3" s="8"/>
      <c r="B3" s="8"/>
      <c r="C3" s="8"/>
      <c r="D3" s="8"/>
    </row>
    <row r="4" spans="1:4" ht="18.75">
      <c r="A4" s="217" t="s">
        <v>0</v>
      </c>
      <c r="B4" s="218"/>
      <c r="C4" s="304" t="s">
        <v>234</v>
      </c>
      <c r="D4" s="305"/>
    </row>
    <row r="5" spans="1:4" ht="18.75">
      <c r="A5" s="221" t="s">
        <v>88</v>
      </c>
      <c r="B5" s="222"/>
      <c r="C5" s="306">
        <v>5007001620</v>
      </c>
      <c r="D5" s="307"/>
    </row>
    <row r="6" spans="1:4" ht="19.5" thickBot="1">
      <c r="A6" s="206" t="s">
        <v>34</v>
      </c>
      <c r="B6" s="207"/>
      <c r="C6" s="308">
        <v>500701001</v>
      </c>
      <c r="D6" s="309"/>
    </row>
    <row r="7" spans="1:4" ht="18.75">
      <c r="A7" s="211" t="s">
        <v>89</v>
      </c>
      <c r="B7" s="212"/>
      <c r="C7" s="304" t="s">
        <v>233</v>
      </c>
      <c r="D7" s="305"/>
    </row>
    <row r="8" spans="1:4" ht="42.75" customHeight="1">
      <c r="A8" s="169" t="s">
        <v>211</v>
      </c>
      <c r="B8" s="170"/>
      <c r="C8" s="306" t="s">
        <v>235</v>
      </c>
      <c r="D8" s="307"/>
    </row>
    <row r="9" spans="1:4" ht="34.5" customHeight="1">
      <c r="A9" s="213" t="s">
        <v>26</v>
      </c>
      <c r="B9" s="214"/>
      <c r="C9" s="306" t="s">
        <v>236</v>
      </c>
      <c r="D9" s="307"/>
    </row>
    <row r="10" spans="1:4" ht="18.75">
      <c r="A10" s="221" t="s">
        <v>90</v>
      </c>
      <c r="B10" s="222"/>
      <c r="C10" s="306" t="s">
        <v>237</v>
      </c>
      <c r="D10" s="307"/>
    </row>
    <row r="11" spans="1:4" ht="19.5" thickBot="1">
      <c r="A11" s="219" t="s">
        <v>1</v>
      </c>
      <c r="B11" s="220"/>
      <c r="C11" s="322" t="s">
        <v>240</v>
      </c>
      <c r="D11" s="309"/>
    </row>
    <row r="12" spans="1:4" ht="19.5" thickBot="1">
      <c r="A12" s="208" t="s">
        <v>53</v>
      </c>
      <c r="B12" s="209"/>
      <c r="C12" s="208" t="s">
        <v>6</v>
      </c>
      <c r="D12" s="210"/>
    </row>
    <row r="13" spans="1:4" ht="15" customHeight="1">
      <c r="A13" s="215" t="s">
        <v>87</v>
      </c>
      <c r="B13" s="216"/>
      <c r="C13" s="202"/>
      <c r="D13" s="204"/>
    </row>
    <row r="14" spans="1:4" ht="47.25" customHeight="1" thickBot="1">
      <c r="A14" s="190"/>
      <c r="B14" s="191"/>
      <c r="C14" s="199"/>
      <c r="D14" s="201"/>
    </row>
    <row r="15" spans="1:4" ht="29.25" customHeight="1" thickBot="1">
      <c r="A15" s="8"/>
      <c r="B15" s="8"/>
      <c r="C15" s="8"/>
      <c r="D15" s="8"/>
    </row>
    <row r="16" spans="1:4" ht="18.75">
      <c r="A16" s="217" t="s">
        <v>0</v>
      </c>
      <c r="B16" s="218"/>
      <c r="C16" s="193"/>
      <c r="D16" s="195"/>
    </row>
    <row r="17" spans="1:4" ht="18.75">
      <c r="A17" s="221" t="s">
        <v>88</v>
      </c>
      <c r="B17" s="222"/>
      <c r="C17" s="196"/>
      <c r="D17" s="198"/>
    </row>
    <row r="18" spans="1:4" ht="19.5" thickBot="1">
      <c r="A18" s="206" t="s">
        <v>34</v>
      </c>
      <c r="B18" s="207"/>
      <c r="C18" s="199"/>
      <c r="D18" s="201"/>
    </row>
    <row r="19" spans="1:4" ht="18.75">
      <c r="A19" s="211" t="s">
        <v>89</v>
      </c>
      <c r="B19" s="212"/>
      <c r="C19" s="202"/>
      <c r="D19" s="204"/>
    </row>
    <row r="20" spans="1:4" ht="39.75" customHeight="1">
      <c r="A20" s="169" t="s">
        <v>214</v>
      </c>
      <c r="B20" s="170"/>
      <c r="C20" s="196"/>
      <c r="D20" s="198"/>
    </row>
    <row r="21" spans="1:4" ht="32.25" customHeight="1">
      <c r="A21" s="213" t="s">
        <v>26</v>
      </c>
      <c r="B21" s="214"/>
      <c r="C21" s="196"/>
      <c r="D21" s="198"/>
    </row>
    <row r="22" spans="1:4" ht="18.75">
      <c r="A22" s="221" t="s">
        <v>91</v>
      </c>
      <c r="B22" s="222"/>
      <c r="C22" s="196"/>
      <c r="D22" s="198"/>
    </row>
    <row r="23" spans="1:4" ht="19.5" thickBot="1">
      <c r="A23" s="219" t="s">
        <v>1</v>
      </c>
      <c r="B23" s="220"/>
      <c r="C23" s="187"/>
      <c r="D23" s="189"/>
    </row>
    <row r="24" spans="1:4" ht="19.5" thickBot="1">
      <c r="A24" s="208" t="s">
        <v>53</v>
      </c>
      <c r="B24" s="209"/>
      <c r="C24" s="208" t="s">
        <v>6</v>
      </c>
      <c r="D24" s="210"/>
    </row>
    <row r="25" spans="1:4" ht="15">
      <c r="A25" s="215" t="s">
        <v>92</v>
      </c>
      <c r="B25" s="216"/>
      <c r="C25" s="202"/>
      <c r="D25" s="204"/>
    </row>
    <row r="26" spans="1:4" ht="22.5" customHeight="1" thickBot="1">
      <c r="A26" s="190"/>
      <c r="B26" s="191"/>
      <c r="C26" s="199"/>
      <c r="D26" s="201"/>
    </row>
    <row r="27" spans="1:4" ht="18.75">
      <c r="A27" s="8"/>
      <c r="B27" s="8"/>
      <c r="C27" s="8"/>
      <c r="D27" s="8"/>
    </row>
    <row r="28" spans="1:4" ht="18.75">
      <c r="A28" s="8"/>
      <c r="B28" s="8"/>
      <c r="C28" s="8"/>
      <c r="D28" s="8"/>
    </row>
    <row r="29" spans="1:9" ht="42" customHeight="1">
      <c r="A29" s="192" t="s">
        <v>107</v>
      </c>
      <c r="B29" s="192"/>
      <c r="C29" s="192"/>
      <c r="D29" s="192"/>
      <c r="E29" s="4"/>
      <c r="F29" s="4"/>
      <c r="G29" s="4"/>
      <c r="H29" s="4"/>
      <c r="I29" s="4"/>
    </row>
    <row r="30" spans="1:9" ht="91.5" customHeight="1">
      <c r="A30" s="192" t="s">
        <v>147</v>
      </c>
      <c r="B30" s="192"/>
      <c r="C30" s="192"/>
      <c r="D30" s="192"/>
      <c r="E30" s="4"/>
      <c r="F30" s="4"/>
      <c r="G30" s="4"/>
      <c r="H30" s="4"/>
      <c r="I30" s="4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3:B23"/>
    <mergeCell ref="C23:D23"/>
    <mergeCell ref="A17:B17"/>
    <mergeCell ref="A24:B24"/>
    <mergeCell ref="C24:D24"/>
    <mergeCell ref="A22:B22"/>
    <mergeCell ref="A29:D29"/>
    <mergeCell ref="A30:D30"/>
    <mergeCell ref="A25:B26"/>
    <mergeCell ref="C25:D26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  <mergeCell ref="A13:B14"/>
    <mergeCell ref="C13:D14"/>
    <mergeCell ref="A16:B16"/>
  </mergeCells>
  <hyperlinks>
    <hyperlink ref="C11" r:id="rId1" display="http://ktc.mosreg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5.7109375" style="0" customWidth="1"/>
    <col min="2" max="2" width="72.7109375" style="0" bestFit="1" customWidth="1"/>
  </cols>
  <sheetData>
    <row r="2" spans="1:3" ht="36" customHeight="1" thickBot="1">
      <c r="A2" s="223" t="s">
        <v>135</v>
      </c>
      <c r="B2" s="223"/>
      <c r="C2" s="2"/>
    </row>
    <row r="3" spans="1:3" ht="18.75">
      <c r="A3" s="16" t="s">
        <v>0</v>
      </c>
      <c r="B3" s="310" t="s">
        <v>234</v>
      </c>
      <c r="C3" s="1"/>
    </row>
    <row r="4" spans="1:2" ht="18.75">
      <c r="A4" s="17" t="s">
        <v>33</v>
      </c>
      <c r="B4" s="89">
        <v>5007001620</v>
      </c>
    </row>
    <row r="5" spans="1:2" ht="18.75">
      <c r="A5" s="17" t="s">
        <v>34</v>
      </c>
      <c r="B5" s="89">
        <v>500701001</v>
      </c>
    </row>
    <row r="6" spans="1:2" ht="19.5" thickBot="1">
      <c r="A6" s="18" t="s">
        <v>89</v>
      </c>
      <c r="B6" s="27" t="s">
        <v>233</v>
      </c>
    </row>
    <row r="7" spans="1:2" ht="112.5">
      <c r="A7" s="19" t="s">
        <v>215</v>
      </c>
      <c r="B7" s="28"/>
    </row>
    <row r="8" spans="1:2" ht="37.5">
      <c r="A8" s="20" t="s">
        <v>26</v>
      </c>
      <c r="B8" s="89" t="s">
        <v>236</v>
      </c>
    </row>
    <row r="9" spans="1:2" ht="37.5">
      <c r="A9" s="21" t="s">
        <v>90</v>
      </c>
      <c r="B9" s="26"/>
    </row>
    <row r="10" spans="1:2" ht="19.5" thickBot="1">
      <c r="A10" s="22" t="s">
        <v>1</v>
      </c>
      <c r="B10" s="29"/>
    </row>
    <row r="11" spans="1:2" ht="26.25" customHeight="1" thickBot="1">
      <c r="A11" s="23" t="s">
        <v>53</v>
      </c>
      <c r="B11" s="30" t="s">
        <v>6</v>
      </c>
    </row>
    <row r="12" spans="1:2" ht="75.75" customHeight="1" thickBot="1">
      <c r="A12" s="24" t="s">
        <v>30</v>
      </c>
      <c r="B12" s="31"/>
    </row>
    <row r="13" spans="1:2" ht="19.5" thickBot="1">
      <c r="A13" s="12"/>
      <c r="B13" s="12"/>
    </row>
    <row r="14" spans="1:3" ht="18.75">
      <c r="A14" s="16" t="s">
        <v>0</v>
      </c>
      <c r="B14" s="25"/>
      <c r="C14" s="1"/>
    </row>
    <row r="15" spans="1:2" ht="18.75">
      <c r="A15" s="17" t="s">
        <v>33</v>
      </c>
      <c r="B15" s="26"/>
    </row>
    <row r="16" spans="1:2" ht="19.5" thickBot="1">
      <c r="A16" s="18" t="s">
        <v>34</v>
      </c>
      <c r="B16" s="27"/>
    </row>
    <row r="17" spans="1:2" ht="18.75">
      <c r="A17" s="32" t="s">
        <v>89</v>
      </c>
      <c r="B17" s="28"/>
    </row>
    <row r="18" spans="1:2" ht="62.25" customHeight="1">
      <c r="A18" s="21" t="s">
        <v>216</v>
      </c>
      <c r="B18" s="26"/>
    </row>
    <row r="19" spans="1:2" ht="37.5">
      <c r="A19" s="20" t="s">
        <v>26</v>
      </c>
      <c r="B19" s="26"/>
    </row>
    <row r="20" spans="1:2" ht="37.5">
      <c r="A20" s="21" t="s">
        <v>90</v>
      </c>
      <c r="B20" s="26"/>
    </row>
    <row r="21" spans="1:2" ht="19.5" thickBot="1">
      <c r="A21" s="22" t="s">
        <v>1</v>
      </c>
      <c r="B21" s="29"/>
    </row>
    <row r="22" spans="1:2" ht="25.5" customHeight="1" thickBot="1">
      <c r="A22" s="23" t="s">
        <v>53</v>
      </c>
      <c r="B22" s="30" t="s">
        <v>6</v>
      </c>
    </row>
    <row r="23" spans="1:2" ht="58.5" customHeight="1" thickBot="1">
      <c r="A23" s="24" t="s">
        <v>31</v>
      </c>
      <c r="B23" s="31"/>
    </row>
    <row r="24" spans="1:2" ht="18.75">
      <c r="A24" s="12"/>
      <c r="B24" s="12"/>
    </row>
    <row r="25" spans="1:4" ht="36" customHeight="1">
      <c r="A25" s="224" t="s">
        <v>107</v>
      </c>
      <c r="B25" s="224"/>
      <c r="C25" s="4"/>
      <c r="D25" s="4"/>
    </row>
    <row r="26" spans="1:4" ht="94.5" customHeight="1">
      <c r="A26" s="224" t="s">
        <v>147</v>
      </c>
      <c r="B26" s="224"/>
      <c r="C26" s="4"/>
      <c r="D26" s="4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5"/>
  <sheetViews>
    <sheetView zoomScalePageLayoutView="0" workbookViewId="0" topLeftCell="A34">
      <selection activeCell="B4" sqref="B4"/>
    </sheetView>
  </sheetViews>
  <sheetFormatPr defaultColWidth="9.140625" defaultRowHeight="15"/>
  <cols>
    <col min="1" max="1" width="68.421875" style="0" customWidth="1"/>
    <col min="2" max="2" width="72.7109375" style="312" bestFit="1" customWidth="1"/>
  </cols>
  <sheetData>
    <row r="2" spans="1:2" ht="36" customHeight="1">
      <c r="A2" s="226" t="s">
        <v>137</v>
      </c>
      <c r="B2" s="226"/>
    </row>
    <row r="3" spans="1:2" ht="14.25" customHeight="1" thickBot="1">
      <c r="A3" s="12"/>
      <c r="B3" s="148"/>
    </row>
    <row r="4" spans="1:2" ht="18.75">
      <c r="A4" s="37" t="s">
        <v>0</v>
      </c>
      <c r="B4" s="310" t="s">
        <v>234</v>
      </c>
    </row>
    <row r="5" spans="1:2" ht="18.75">
      <c r="A5" s="38" t="s">
        <v>33</v>
      </c>
      <c r="B5" s="89">
        <v>5007001620</v>
      </c>
    </row>
    <row r="6" spans="1:2" ht="18.75">
      <c r="A6" s="38" t="s">
        <v>34</v>
      </c>
      <c r="B6" s="89">
        <v>500701001</v>
      </c>
    </row>
    <row r="7" spans="1:2" ht="18.75">
      <c r="A7" s="38" t="s">
        <v>89</v>
      </c>
      <c r="B7" s="89" t="s">
        <v>233</v>
      </c>
    </row>
    <row r="8" spans="1:2" ht="19.5" thickBot="1">
      <c r="A8" s="39" t="s">
        <v>93</v>
      </c>
      <c r="B8" s="90" t="s">
        <v>238</v>
      </c>
    </row>
    <row r="9" spans="1:2" ht="35.25" customHeight="1" thickBot="1">
      <c r="A9" s="47" t="s">
        <v>5</v>
      </c>
      <c r="B9" s="42" t="s">
        <v>6</v>
      </c>
    </row>
    <row r="10" spans="1:2" ht="43.5" customHeight="1">
      <c r="A10" s="19" t="s">
        <v>108</v>
      </c>
      <c r="B10" s="311" t="s">
        <v>239</v>
      </c>
    </row>
    <row r="11" spans="1:2" ht="18.75">
      <c r="A11" s="21" t="s">
        <v>109</v>
      </c>
      <c r="B11" s="89">
        <v>7899.8</v>
      </c>
    </row>
    <row r="12" spans="1:2" ht="58.5" customHeight="1">
      <c r="A12" s="21" t="s">
        <v>110</v>
      </c>
      <c r="B12" s="89">
        <v>8431.2</v>
      </c>
    </row>
    <row r="13" spans="1:2" ht="22.5" customHeight="1">
      <c r="A13" s="43" t="s">
        <v>50</v>
      </c>
      <c r="B13" s="89">
        <v>0</v>
      </c>
    </row>
    <row r="14" spans="1:2" ht="21" customHeight="1">
      <c r="A14" s="43" t="s">
        <v>192</v>
      </c>
      <c r="B14" s="89">
        <v>2891.7</v>
      </c>
    </row>
    <row r="15" spans="1:2" ht="58.5" customHeight="1">
      <c r="A15" s="43" t="s">
        <v>52</v>
      </c>
      <c r="B15" s="89">
        <v>983.4</v>
      </c>
    </row>
    <row r="16" spans="1:2" ht="16.5" customHeight="1">
      <c r="A16" s="49" t="s">
        <v>219</v>
      </c>
      <c r="B16" s="89">
        <v>3.3483</v>
      </c>
    </row>
    <row r="17" spans="1:2" ht="19.5" customHeight="1">
      <c r="A17" s="44" t="s">
        <v>54</v>
      </c>
      <c r="B17" s="89">
        <v>293.7</v>
      </c>
    </row>
    <row r="18" spans="1:2" ht="41.25" customHeight="1">
      <c r="A18" s="43" t="s">
        <v>55</v>
      </c>
      <c r="B18" s="89">
        <v>97.5</v>
      </c>
    </row>
    <row r="19" spans="1:2" ht="38.25" customHeight="1">
      <c r="A19" s="43" t="s">
        <v>56</v>
      </c>
      <c r="B19" s="89">
        <v>0</v>
      </c>
    </row>
    <row r="20" spans="1:2" ht="39" customHeight="1">
      <c r="A20" s="43" t="s">
        <v>57</v>
      </c>
      <c r="B20" s="89">
        <f>940.7+3071.6</f>
        <v>4012.3</v>
      </c>
    </row>
    <row r="21" spans="1:2" ht="57" customHeight="1">
      <c r="A21" s="43" t="s">
        <v>58</v>
      </c>
      <c r="B21" s="89">
        <v>33.6</v>
      </c>
    </row>
    <row r="22" spans="1:2" ht="18.75">
      <c r="A22" s="43" t="s">
        <v>220</v>
      </c>
      <c r="B22" s="89">
        <v>174.8</v>
      </c>
    </row>
    <row r="23" spans="1:2" ht="36.75" customHeight="1">
      <c r="A23" s="45" t="s">
        <v>59</v>
      </c>
      <c r="B23" s="89">
        <v>0</v>
      </c>
    </row>
    <row r="24" spans="1:2" ht="37.5" customHeight="1">
      <c r="A24" s="43" t="s">
        <v>60</v>
      </c>
      <c r="B24" s="89">
        <f>91.7+52.6</f>
        <v>144.3</v>
      </c>
    </row>
    <row r="25" spans="1:2" ht="39.75" customHeight="1">
      <c r="A25" s="45" t="s">
        <v>61</v>
      </c>
      <c r="B25" s="89">
        <v>0</v>
      </c>
    </row>
    <row r="26" spans="1:2" ht="38.25" customHeight="1">
      <c r="A26" s="43" t="s">
        <v>62</v>
      </c>
      <c r="B26" s="89">
        <v>93.6</v>
      </c>
    </row>
    <row r="27" spans="1:2" ht="79.5" customHeight="1">
      <c r="A27" s="43" t="s">
        <v>218</v>
      </c>
      <c r="B27" s="89">
        <v>0</v>
      </c>
    </row>
    <row r="28" spans="1:2" ht="37.5">
      <c r="A28" s="21" t="s">
        <v>111</v>
      </c>
      <c r="B28" s="89">
        <v>-531.3</v>
      </c>
    </row>
    <row r="29" spans="1:2" ht="22.5" customHeight="1">
      <c r="A29" s="21" t="s">
        <v>112</v>
      </c>
      <c r="B29" s="89">
        <v>-531.3</v>
      </c>
    </row>
    <row r="30" spans="1:2" ht="95.25" customHeight="1">
      <c r="A30" s="43" t="s">
        <v>7</v>
      </c>
      <c r="B30" s="89">
        <v>0</v>
      </c>
    </row>
    <row r="31" spans="1:2" ht="39.75" customHeight="1">
      <c r="A31" s="21" t="s">
        <v>113</v>
      </c>
      <c r="B31" s="89">
        <v>0</v>
      </c>
    </row>
    <row r="32" spans="1:2" ht="37.5">
      <c r="A32" s="43" t="s">
        <v>9</v>
      </c>
      <c r="B32" s="89">
        <v>0</v>
      </c>
    </row>
    <row r="33" spans="1:2" ht="57" customHeight="1">
      <c r="A33" s="21" t="s">
        <v>217</v>
      </c>
      <c r="B33" s="89"/>
    </row>
    <row r="34" spans="1:2" ht="19.5" customHeight="1">
      <c r="A34" s="21" t="s">
        <v>114</v>
      </c>
      <c r="B34" s="89">
        <v>4.8</v>
      </c>
    </row>
    <row r="35" spans="1:2" ht="20.25" customHeight="1">
      <c r="A35" s="21" t="s">
        <v>115</v>
      </c>
      <c r="B35" s="89"/>
    </row>
    <row r="36" spans="1:2" ht="21" customHeight="1">
      <c r="A36" s="21" t="s">
        <v>116</v>
      </c>
      <c r="B36" s="89">
        <v>5496</v>
      </c>
    </row>
    <row r="37" spans="1:2" ht="20.25" customHeight="1">
      <c r="A37" s="21" t="s">
        <v>117</v>
      </c>
      <c r="B37" s="89">
        <v>0</v>
      </c>
    </row>
    <row r="38" spans="1:2" ht="39" customHeight="1">
      <c r="A38" s="21" t="s">
        <v>118</v>
      </c>
      <c r="B38" s="89">
        <v>5299.4</v>
      </c>
    </row>
    <row r="39" spans="1:2" ht="18.75">
      <c r="A39" s="43" t="s">
        <v>8</v>
      </c>
      <c r="B39" s="89">
        <v>0</v>
      </c>
    </row>
    <row r="40" spans="1:2" ht="21" customHeight="1">
      <c r="A40" s="43" t="s">
        <v>95</v>
      </c>
      <c r="B40" s="89">
        <v>5299.4</v>
      </c>
    </row>
    <row r="41" spans="1:2" ht="39.75" customHeight="1">
      <c r="A41" s="21" t="s">
        <v>119</v>
      </c>
      <c r="B41" s="89">
        <v>54.8</v>
      </c>
    </row>
    <row r="42" spans="1:2" ht="39" customHeight="1">
      <c r="A42" s="21" t="s">
        <v>120</v>
      </c>
      <c r="B42" s="89">
        <v>3.5</v>
      </c>
    </row>
    <row r="43" spans="1:2" ht="41.25" customHeight="1">
      <c r="A43" s="21" t="s">
        <v>121</v>
      </c>
      <c r="B43" s="89">
        <v>0</v>
      </c>
    </row>
    <row r="44" spans="1:2" ht="23.25" customHeight="1">
      <c r="A44" s="21" t="s">
        <v>122</v>
      </c>
      <c r="B44" s="89">
        <v>0</v>
      </c>
    </row>
    <row r="45" spans="1:2" ht="18.75">
      <c r="A45" s="21" t="s">
        <v>123</v>
      </c>
      <c r="B45" s="89">
        <v>1</v>
      </c>
    </row>
    <row r="46" spans="1:2" ht="22.5" customHeight="1">
      <c r="A46" s="21" t="s">
        <v>124</v>
      </c>
      <c r="B46" s="89">
        <v>3</v>
      </c>
    </row>
    <row r="47" spans="1:2" ht="38.25" customHeight="1">
      <c r="A47" s="21" t="s">
        <v>125</v>
      </c>
      <c r="B47" s="89">
        <v>18</v>
      </c>
    </row>
    <row r="48" spans="1:2" ht="57.75" customHeight="1">
      <c r="A48" s="21" t="s">
        <v>126</v>
      </c>
      <c r="B48" s="89">
        <v>151.148</v>
      </c>
    </row>
    <row r="49" spans="1:2" ht="57" customHeight="1">
      <c r="A49" s="21" t="s">
        <v>127</v>
      </c>
      <c r="B49" s="89">
        <v>53.44</v>
      </c>
    </row>
    <row r="50" spans="1:2" ht="38.25" customHeight="1" thickBot="1">
      <c r="A50" s="46" t="s">
        <v>128</v>
      </c>
      <c r="B50" s="90">
        <v>1.255</v>
      </c>
    </row>
    <row r="51" spans="1:2" ht="18.75">
      <c r="A51" s="12"/>
      <c r="B51" s="148"/>
    </row>
    <row r="52" spans="1:2" ht="36.75" customHeight="1">
      <c r="A52" s="224" t="s">
        <v>136</v>
      </c>
      <c r="B52" s="224"/>
    </row>
    <row r="53" spans="1:2" ht="37.5" customHeight="1">
      <c r="A53" s="225" t="s">
        <v>146</v>
      </c>
      <c r="B53" s="225"/>
    </row>
    <row r="54" spans="1:2" ht="133.5" customHeight="1">
      <c r="A54" s="224" t="s">
        <v>193</v>
      </c>
      <c r="B54" s="224"/>
    </row>
    <row r="55" spans="1:2" ht="39.75" customHeight="1">
      <c r="A55" s="224" t="s">
        <v>138</v>
      </c>
      <c r="B55" s="224"/>
    </row>
    <row r="59" ht="14.25" customHeight="1"/>
  </sheetData>
  <sheetProtection/>
  <mergeCells count="5">
    <mergeCell ref="A52:B52"/>
    <mergeCell ref="A53:B53"/>
    <mergeCell ref="A2:B2"/>
    <mergeCell ref="A55:B55"/>
    <mergeCell ref="A54:B54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64.140625" style="7" customWidth="1"/>
    <col min="2" max="2" width="72.7109375" style="318" bestFit="1" customWidth="1"/>
    <col min="3" max="3" width="25.8515625" style="7" customWidth="1"/>
    <col min="4" max="16384" width="9.140625" style="7" customWidth="1"/>
  </cols>
  <sheetData>
    <row r="1" spans="1:2" ht="19.5" thickBot="1">
      <c r="A1" s="226" t="s">
        <v>230</v>
      </c>
      <c r="B1" s="226"/>
    </row>
    <row r="2" spans="1:2" ht="18.75">
      <c r="A2" s="37" t="s">
        <v>0</v>
      </c>
      <c r="B2" s="310" t="s">
        <v>234</v>
      </c>
    </row>
    <row r="3" spans="1:2" ht="18.75">
      <c r="A3" s="38" t="s">
        <v>33</v>
      </c>
      <c r="B3" s="89">
        <v>5007001620</v>
      </c>
    </row>
    <row r="4" spans="1:2" ht="18.75">
      <c r="A4" s="38" t="s">
        <v>34</v>
      </c>
      <c r="B4" s="89">
        <v>500701001</v>
      </c>
    </row>
    <row r="5" spans="1:2" ht="18.75">
      <c r="A5" s="38" t="s">
        <v>89</v>
      </c>
      <c r="B5" s="89" t="s">
        <v>233</v>
      </c>
    </row>
    <row r="6" spans="1:2" ht="19.5" thickBot="1">
      <c r="A6" s="39" t="s">
        <v>93</v>
      </c>
      <c r="B6" s="90" t="s">
        <v>238</v>
      </c>
    </row>
    <row r="7" spans="1:2" ht="19.5" thickBot="1">
      <c r="A7" s="12"/>
      <c r="B7" s="148"/>
    </row>
    <row r="8" spans="1:2" ht="33" customHeight="1" thickBot="1">
      <c r="A8" s="51" t="s">
        <v>5</v>
      </c>
      <c r="B8" s="57" t="s">
        <v>6</v>
      </c>
    </row>
    <row r="9" spans="1:2" s="6" customFormat="1" ht="18.75">
      <c r="A9" s="52" t="s">
        <v>196</v>
      </c>
      <c r="B9" s="313">
        <v>2891.7</v>
      </c>
    </row>
    <row r="10" spans="1:2" s="6" customFormat="1" ht="18.75">
      <c r="A10" s="53" t="s">
        <v>149</v>
      </c>
      <c r="B10" s="314"/>
    </row>
    <row r="11" spans="1:2" s="6" customFormat="1" ht="18.75">
      <c r="A11" s="54" t="s">
        <v>172</v>
      </c>
      <c r="B11" s="314"/>
    </row>
    <row r="12" spans="1:2" s="6" customFormat="1" ht="18.75">
      <c r="A12" s="54" t="s">
        <v>171</v>
      </c>
      <c r="B12" s="314"/>
    </row>
    <row r="13" spans="1:2" s="6" customFormat="1" ht="18.75">
      <c r="A13" s="54" t="s">
        <v>151</v>
      </c>
      <c r="B13" s="314"/>
    </row>
    <row r="14" spans="1:2" s="6" customFormat="1" ht="18.75">
      <c r="A14" s="54" t="s">
        <v>51</v>
      </c>
      <c r="B14" s="314"/>
    </row>
    <row r="15" spans="1:2" s="6" customFormat="1" ht="18.75">
      <c r="A15" s="53" t="s">
        <v>152</v>
      </c>
      <c r="B15" s="314">
        <v>2891.7</v>
      </c>
    </row>
    <row r="16" spans="1:2" s="6" customFormat="1" ht="18.75">
      <c r="A16" s="54" t="s">
        <v>174</v>
      </c>
      <c r="B16" s="314">
        <v>2891.7</v>
      </c>
    </row>
    <row r="17" spans="1:2" s="6" customFormat="1" ht="37.5">
      <c r="A17" s="54" t="s">
        <v>153</v>
      </c>
      <c r="B17" s="315">
        <f>B16/B18</f>
        <v>4.044901384809064</v>
      </c>
    </row>
    <row r="18" spans="1:2" s="6" customFormat="1" ht="18.75">
      <c r="A18" s="54" t="s">
        <v>154</v>
      </c>
      <c r="B18" s="314">
        <v>714.9</v>
      </c>
    </row>
    <row r="19" spans="1:2" s="6" customFormat="1" ht="18.75">
      <c r="A19" s="54" t="s">
        <v>51</v>
      </c>
      <c r="B19" s="314"/>
    </row>
    <row r="20" spans="1:2" s="6" customFormat="1" ht="18.75">
      <c r="A20" s="55" t="s">
        <v>155</v>
      </c>
      <c r="B20" s="314"/>
    </row>
    <row r="21" spans="1:2" s="6" customFormat="1" ht="37.5">
      <c r="A21" s="54" t="s">
        <v>173</v>
      </c>
      <c r="B21" s="314"/>
    </row>
    <row r="22" spans="1:2" s="6" customFormat="1" ht="18.75">
      <c r="A22" s="54" t="s">
        <v>175</v>
      </c>
      <c r="B22" s="314"/>
    </row>
    <row r="23" spans="1:2" s="6" customFormat="1" ht="18.75">
      <c r="A23" s="54" t="s">
        <v>154</v>
      </c>
      <c r="B23" s="314"/>
    </row>
    <row r="24" spans="1:2" s="6" customFormat="1" ht="18.75">
      <c r="A24" s="54" t="s">
        <v>51</v>
      </c>
      <c r="B24" s="314"/>
    </row>
    <row r="25" spans="1:2" s="6" customFormat="1" ht="18.75">
      <c r="A25" s="55" t="s">
        <v>157</v>
      </c>
      <c r="B25" s="314"/>
    </row>
    <row r="26" spans="1:2" s="6" customFormat="1" ht="37.5">
      <c r="A26" s="54" t="s">
        <v>176</v>
      </c>
      <c r="B26" s="314"/>
    </row>
    <row r="27" spans="1:2" s="6" customFormat="1" ht="18.75">
      <c r="A27" s="54" t="s">
        <v>156</v>
      </c>
      <c r="B27" s="314"/>
    </row>
    <row r="28" spans="1:2" s="6" customFormat="1" ht="18.75">
      <c r="A28" s="54" t="s">
        <v>154</v>
      </c>
      <c r="B28" s="314"/>
    </row>
    <row r="29" spans="1:2" s="6" customFormat="1" ht="18.75">
      <c r="A29" s="54" t="s">
        <v>51</v>
      </c>
      <c r="B29" s="314"/>
    </row>
    <row r="30" spans="1:2" s="6" customFormat="1" ht="18.75">
      <c r="A30" s="53" t="s">
        <v>158</v>
      </c>
      <c r="B30" s="314"/>
    </row>
    <row r="31" spans="1:2" s="6" customFormat="1" ht="18.75">
      <c r="A31" s="54" t="s">
        <v>177</v>
      </c>
      <c r="B31" s="314"/>
    </row>
    <row r="32" spans="1:2" s="6" customFormat="1" ht="18.75">
      <c r="A32" s="54" t="s">
        <v>156</v>
      </c>
      <c r="B32" s="314"/>
    </row>
    <row r="33" spans="1:2" s="6" customFormat="1" ht="18.75">
      <c r="A33" s="54" t="s">
        <v>159</v>
      </c>
      <c r="B33" s="314"/>
    </row>
    <row r="34" spans="1:2" s="6" customFormat="1" ht="18.75">
      <c r="A34" s="54" t="s">
        <v>51</v>
      </c>
      <c r="B34" s="314"/>
    </row>
    <row r="35" spans="1:2" s="6" customFormat="1" ht="18.75">
      <c r="A35" s="53" t="s">
        <v>160</v>
      </c>
      <c r="B35" s="314"/>
    </row>
    <row r="36" spans="1:2" s="6" customFormat="1" ht="18.75">
      <c r="A36" s="54" t="s">
        <v>178</v>
      </c>
      <c r="B36" s="314"/>
    </row>
    <row r="37" spans="1:2" s="6" customFormat="1" ht="18.75">
      <c r="A37" s="54" t="s">
        <v>150</v>
      </c>
      <c r="B37" s="314"/>
    </row>
    <row r="38" spans="1:2" s="6" customFormat="1" ht="18.75">
      <c r="A38" s="54" t="s">
        <v>179</v>
      </c>
      <c r="B38" s="314"/>
    </row>
    <row r="39" spans="1:2" s="6" customFormat="1" ht="18.75">
      <c r="A39" s="54" t="s">
        <v>51</v>
      </c>
      <c r="B39" s="314"/>
    </row>
    <row r="40" spans="1:2" s="6" customFormat="1" ht="18.75">
      <c r="A40" s="53" t="s">
        <v>161</v>
      </c>
      <c r="B40" s="314"/>
    </row>
    <row r="41" spans="1:2" s="6" customFormat="1" ht="18.75">
      <c r="A41" s="54" t="s">
        <v>180</v>
      </c>
      <c r="B41" s="314"/>
    </row>
    <row r="42" spans="1:2" s="6" customFormat="1" ht="18.75">
      <c r="A42" s="54" t="s">
        <v>150</v>
      </c>
      <c r="B42" s="314"/>
    </row>
    <row r="43" spans="1:2" s="6" customFormat="1" ht="18.75">
      <c r="A43" s="54" t="s">
        <v>179</v>
      </c>
      <c r="B43" s="314"/>
    </row>
    <row r="44" spans="1:2" s="6" customFormat="1" ht="18.75">
      <c r="A44" s="54" t="s">
        <v>51</v>
      </c>
      <c r="B44" s="314"/>
    </row>
    <row r="45" spans="1:2" s="6" customFormat="1" ht="18.75">
      <c r="A45" s="53" t="s">
        <v>162</v>
      </c>
      <c r="B45" s="314"/>
    </row>
    <row r="46" spans="1:2" s="6" customFormat="1" ht="18.75">
      <c r="A46" s="54" t="s">
        <v>182</v>
      </c>
      <c r="B46" s="314"/>
    </row>
    <row r="47" spans="1:2" s="6" customFormat="1" ht="18.75">
      <c r="A47" s="54" t="s">
        <v>150</v>
      </c>
      <c r="B47" s="314"/>
    </row>
    <row r="48" spans="1:2" s="6" customFormat="1" ht="18.75">
      <c r="A48" s="54" t="s">
        <v>179</v>
      </c>
      <c r="B48" s="314"/>
    </row>
    <row r="49" spans="1:2" s="6" customFormat="1" ht="18.75">
      <c r="A49" s="54" t="s">
        <v>51</v>
      </c>
      <c r="B49" s="314"/>
    </row>
    <row r="50" spans="1:2" s="6" customFormat="1" ht="18.75">
      <c r="A50" s="53" t="s">
        <v>163</v>
      </c>
      <c r="B50" s="314"/>
    </row>
    <row r="51" spans="1:2" s="6" customFormat="1" ht="18.75">
      <c r="A51" s="54" t="s">
        <v>183</v>
      </c>
      <c r="B51" s="314"/>
    </row>
    <row r="52" spans="1:2" s="6" customFormat="1" ht="18.75">
      <c r="A52" s="54" t="s">
        <v>150</v>
      </c>
      <c r="B52" s="314"/>
    </row>
    <row r="53" spans="1:2" s="6" customFormat="1" ht="18.75">
      <c r="A53" s="54" t="s">
        <v>179</v>
      </c>
      <c r="B53" s="314"/>
    </row>
    <row r="54" spans="1:2" s="6" customFormat="1" ht="18.75">
      <c r="A54" s="54" t="s">
        <v>51</v>
      </c>
      <c r="B54" s="314"/>
    </row>
    <row r="55" spans="1:2" s="6" customFormat="1" ht="18.75">
      <c r="A55" s="53" t="s">
        <v>164</v>
      </c>
      <c r="B55" s="314"/>
    </row>
    <row r="56" spans="1:2" s="6" customFormat="1" ht="18.75">
      <c r="A56" s="54" t="s">
        <v>184</v>
      </c>
      <c r="B56" s="314"/>
    </row>
    <row r="57" spans="1:2" s="6" customFormat="1" ht="18.75">
      <c r="A57" s="54" t="s">
        <v>150</v>
      </c>
      <c r="B57" s="314"/>
    </row>
    <row r="58" spans="1:2" s="6" customFormat="1" ht="18.75">
      <c r="A58" s="54" t="s">
        <v>179</v>
      </c>
      <c r="B58" s="314"/>
    </row>
    <row r="59" spans="1:2" s="6" customFormat="1" ht="18.75">
      <c r="A59" s="54" t="s">
        <v>51</v>
      </c>
      <c r="B59" s="314"/>
    </row>
    <row r="60" spans="1:2" s="6" customFormat="1" ht="18.75">
      <c r="A60" s="53" t="s">
        <v>165</v>
      </c>
      <c r="B60" s="314"/>
    </row>
    <row r="61" spans="1:2" s="6" customFormat="1" ht="18.75">
      <c r="A61" s="54" t="s">
        <v>185</v>
      </c>
      <c r="B61" s="314"/>
    </row>
    <row r="62" spans="1:2" s="6" customFormat="1" ht="18.75">
      <c r="A62" s="54" t="s">
        <v>150</v>
      </c>
      <c r="B62" s="314"/>
    </row>
    <row r="63" spans="1:2" s="6" customFormat="1" ht="18.75">
      <c r="A63" s="54" t="s">
        <v>179</v>
      </c>
      <c r="B63" s="314"/>
    </row>
    <row r="64" spans="1:2" s="6" customFormat="1" ht="18.75">
      <c r="A64" s="54" t="s">
        <v>51</v>
      </c>
      <c r="B64" s="314"/>
    </row>
    <row r="65" spans="1:2" s="6" customFormat="1" ht="18.75">
      <c r="A65" s="53" t="s">
        <v>166</v>
      </c>
      <c r="B65" s="314"/>
    </row>
    <row r="66" spans="1:2" s="6" customFormat="1" ht="18.75">
      <c r="A66" s="54" t="s">
        <v>186</v>
      </c>
      <c r="B66" s="314"/>
    </row>
    <row r="67" spans="1:2" s="6" customFormat="1" ht="18.75">
      <c r="A67" s="54" t="s">
        <v>150</v>
      </c>
      <c r="B67" s="314"/>
    </row>
    <row r="68" spans="1:2" s="6" customFormat="1" ht="18.75">
      <c r="A68" s="54" t="s">
        <v>179</v>
      </c>
      <c r="B68" s="314"/>
    </row>
    <row r="69" spans="1:2" s="6" customFormat="1" ht="18.75">
      <c r="A69" s="54" t="s">
        <v>51</v>
      </c>
      <c r="B69" s="314"/>
    </row>
    <row r="70" spans="1:2" s="6" customFormat="1" ht="18.75">
      <c r="A70" s="53" t="s">
        <v>167</v>
      </c>
      <c r="B70" s="314"/>
    </row>
    <row r="71" spans="1:2" s="6" customFormat="1" ht="18.75">
      <c r="A71" s="54" t="s">
        <v>187</v>
      </c>
      <c r="B71" s="314"/>
    </row>
    <row r="72" spans="1:2" s="6" customFormat="1" ht="18.75">
      <c r="A72" s="54" t="s">
        <v>150</v>
      </c>
      <c r="B72" s="314"/>
    </row>
    <row r="73" spans="1:2" s="6" customFormat="1" ht="18.75">
      <c r="A73" s="54" t="s">
        <v>179</v>
      </c>
      <c r="B73" s="314"/>
    </row>
    <row r="74" spans="1:2" s="6" customFormat="1" ht="18.75">
      <c r="A74" s="54" t="s">
        <v>51</v>
      </c>
      <c r="B74" s="314"/>
    </row>
    <row r="75" spans="1:2" s="6" customFormat="1" ht="18.75">
      <c r="A75" s="53" t="s">
        <v>168</v>
      </c>
      <c r="B75" s="314"/>
    </row>
    <row r="76" spans="1:2" s="6" customFormat="1" ht="37.5">
      <c r="A76" s="54" t="s">
        <v>188</v>
      </c>
      <c r="B76" s="314"/>
    </row>
    <row r="77" spans="1:2" s="6" customFormat="1" ht="18.75">
      <c r="A77" s="54" t="s">
        <v>150</v>
      </c>
      <c r="B77" s="314"/>
    </row>
    <row r="78" spans="1:2" s="6" customFormat="1" ht="18.75">
      <c r="A78" s="54" t="s">
        <v>179</v>
      </c>
      <c r="B78" s="314"/>
    </row>
    <row r="79" spans="1:2" s="6" customFormat="1" ht="18.75">
      <c r="A79" s="54" t="s">
        <v>51</v>
      </c>
      <c r="B79" s="314"/>
    </row>
    <row r="80" spans="1:2" ht="37.5">
      <c r="A80" s="53" t="s">
        <v>169</v>
      </c>
      <c r="B80" s="89">
        <v>983.4</v>
      </c>
    </row>
    <row r="81" spans="1:2" ht="18.75">
      <c r="A81" s="54" t="s">
        <v>181</v>
      </c>
      <c r="B81" s="89">
        <v>983.4</v>
      </c>
    </row>
    <row r="82" spans="1:2" ht="18.75">
      <c r="A82" s="54" t="s">
        <v>51</v>
      </c>
      <c r="B82" s="89"/>
    </row>
    <row r="83" spans="1:2" ht="18.75">
      <c r="A83" s="54" t="s">
        <v>208</v>
      </c>
      <c r="B83" s="316">
        <f>B81/B84</f>
        <v>3.348314606741573</v>
      </c>
    </row>
    <row r="84" spans="1:2" ht="18.75">
      <c r="A84" s="54" t="s">
        <v>170</v>
      </c>
      <c r="B84" s="89">
        <v>293.7</v>
      </c>
    </row>
    <row r="85" spans="1:2" ht="18.75">
      <c r="A85" s="53" t="s">
        <v>189</v>
      </c>
      <c r="B85" s="89"/>
    </row>
    <row r="86" spans="1:2" s="6" customFormat="1" ht="18.75">
      <c r="A86" s="54" t="s">
        <v>191</v>
      </c>
      <c r="B86" s="314"/>
    </row>
    <row r="87" spans="1:2" s="6" customFormat="1" ht="18.75">
      <c r="A87" s="54" t="s">
        <v>150</v>
      </c>
      <c r="B87" s="314"/>
    </row>
    <row r="88" spans="1:2" s="6" customFormat="1" ht="18.75">
      <c r="A88" s="54" t="s">
        <v>179</v>
      </c>
      <c r="B88" s="314"/>
    </row>
    <row r="89" spans="1:2" s="6" customFormat="1" ht="19.5" thickBot="1">
      <c r="A89" s="56" t="s">
        <v>51</v>
      </c>
      <c r="B89" s="317"/>
    </row>
    <row r="90" spans="1:2" ht="21.75" customHeight="1">
      <c r="A90" s="227" t="s">
        <v>190</v>
      </c>
      <c r="B90" s="227"/>
    </row>
  </sheetData>
  <sheetProtection/>
  <mergeCells count="2">
    <mergeCell ref="A1:B1"/>
    <mergeCell ref="A90:B90"/>
  </mergeCells>
  <printOptions/>
  <pageMargins left="0.97" right="0.31496062992125984" top="0.15748031496062992" bottom="0.15748031496062992" header="0.31496062992125984" footer="0.31496062992125984"/>
  <pageSetup fitToHeight="2" fitToWidth="4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5.8515625" style="0" customWidth="1"/>
    <col min="2" max="2" width="72.7109375" style="0" bestFit="1" customWidth="1"/>
  </cols>
  <sheetData>
    <row r="2" spans="1:2" ht="15">
      <c r="A2" s="226" t="s">
        <v>241</v>
      </c>
      <c r="B2" s="226"/>
    </row>
    <row r="3" spans="1:2" ht="57.75" customHeight="1" thickBot="1">
      <c r="A3" s="226"/>
      <c r="B3" s="226"/>
    </row>
    <row r="4" spans="1:2" ht="18.75">
      <c r="A4" s="37" t="s">
        <v>0</v>
      </c>
      <c r="B4" s="310" t="s">
        <v>234</v>
      </c>
    </row>
    <row r="5" spans="1:2" ht="18.75">
      <c r="A5" s="38" t="s">
        <v>33</v>
      </c>
      <c r="B5" s="89">
        <v>5007001620</v>
      </c>
    </row>
    <row r="6" spans="1:2" ht="18.75">
      <c r="A6" s="38" t="s">
        <v>34</v>
      </c>
      <c r="B6" s="89">
        <v>500701001</v>
      </c>
    </row>
    <row r="7" spans="1:2" ht="19.5" thickBot="1">
      <c r="A7" s="39" t="s">
        <v>89</v>
      </c>
      <c r="B7" s="90" t="s">
        <v>233</v>
      </c>
    </row>
    <row r="8" spans="1:2" ht="19.5" thickBot="1">
      <c r="A8" s="12"/>
      <c r="B8" s="12"/>
    </row>
    <row r="9" spans="1:2" ht="31.5" customHeight="1" thickBot="1" thickTop="1">
      <c r="A9" s="34" t="s">
        <v>10</v>
      </c>
      <c r="B9" s="34" t="s">
        <v>6</v>
      </c>
    </row>
    <row r="10" spans="1:2" ht="39" thickBot="1" thickTop="1">
      <c r="A10" s="10" t="s">
        <v>11</v>
      </c>
      <c r="B10" s="11">
        <v>0</v>
      </c>
    </row>
    <row r="11" spans="1:2" ht="57.75" customHeight="1" thickBot="1" thickTop="1">
      <c r="A11" s="58" t="s">
        <v>12</v>
      </c>
      <c r="B11" s="11">
        <v>0</v>
      </c>
    </row>
    <row r="12" spans="1:2" ht="39" thickBot="1" thickTop="1">
      <c r="A12" s="58" t="s">
        <v>13</v>
      </c>
      <c r="B12" s="11">
        <v>0</v>
      </c>
    </row>
    <row r="13" spans="1:2" ht="63" customHeight="1" thickBot="1" thickTop="1">
      <c r="A13" s="59" t="s">
        <v>14</v>
      </c>
      <c r="B13" s="11">
        <v>0</v>
      </c>
    </row>
    <row r="14" spans="1:2" ht="19.5" thickTop="1">
      <c r="A14" s="12"/>
      <c r="B14" s="12"/>
    </row>
    <row r="15" ht="37.5" customHeight="1"/>
    <row r="21" spans="1:2" ht="18.75">
      <c r="A21" s="224" t="s">
        <v>139</v>
      </c>
      <c r="B21" s="224"/>
    </row>
  </sheetData>
  <sheetProtection/>
  <mergeCells count="2">
    <mergeCell ref="A2:B3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B6" sqref="B6:C6"/>
    </sheetView>
  </sheetViews>
  <sheetFormatPr defaultColWidth="9.140625" defaultRowHeight="15"/>
  <cols>
    <col min="1" max="1" width="55.140625" style="0" customWidth="1"/>
    <col min="2" max="2" width="32.57421875" style="0" customWidth="1"/>
    <col min="3" max="3" width="27.57421875" style="0" customWidth="1"/>
  </cols>
  <sheetData>
    <row r="1" spans="1:3" ht="30.75" customHeight="1" thickBot="1">
      <c r="A1" s="226" t="s">
        <v>221</v>
      </c>
      <c r="B1" s="226"/>
      <c r="C1" s="226"/>
    </row>
    <row r="2" spans="1:3" ht="15">
      <c r="A2" s="235" t="s">
        <v>0</v>
      </c>
      <c r="B2" s="228" t="s">
        <v>234</v>
      </c>
      <c r="C2" s="229"/>
    </row>
    <row r="3" spans="1:3" ht="6.75" customHeight="1">
      <c r="A3" s="236"/>
      <c r="B3" s="230"/>
      <c r="C3" s="231"/>
    </row>
    <row r="4" spans="1:3" ht="18.75">
      <c r="A4" s="64" t="s">
        <v>33</v>
      </c>
      <c r="B4" s="230">
        <v>5007001620</v>
      </c>
      <c r="C4" s="231"/>
    </row>
    <row r="5" spans="1:3" ht="15.75" customHeight="1">
      <c r="A5" s="64" t="s">
        <v>34</v>
      </c>
      <c r="B5" s="230">
        <v>500701001</v>
      </c>
      <c r="C5" s="231"/>
    </row>
    <row r="6" spans="1:3" ht="39" customHeight="1" thickBot="1">
      <c r="A6" s="65" t="s">
        <v>89</v>
      </c>
      <c r="B6" s="320" t="s">
        <v>233</v>
      </c>
      <c r="C6" s="321"/>
    </row>
    <row r="7" spans="1:3" ht="19.5" thickBot="1">
      <c r="A7" s="12"/>
      <c r="B7" s="12"/>
      <c r="C7" s="12"/>
    </row>
    <row r="8" spans="1:3" ht="23.25" customHeight="1">
      <c r="A8" s="61" t="s">
        <v>129</v>
      </c>
      <c r="B8" s="228" t="s">
        <v>242</v>
      </c>
      <c r="C8" s="229"/>
    </row>
    <row r="9" spans="1:3" ht="67.5" customHeight="1">
      <c r="A9" s="48" t="s">
        <v>130</v>
      </c>
      <c r="B9" s="323" t="s">
        <v>243</v>
      </c>
      <c r="C9" s="324"/>
    </row>
    <row r="10" spans="1:3" ht="36.75" customHeight="1" thickBot="1">
      <c r="A10" s="62" t="s">
        <v>131</v>
      </c>
      <c r="B10" s="232" t="s">
        <v>244</v>
      </c>
      <c r="C10" s="233"/>
    </row>
    <row r="11" spans="1:3" ht="36.75" customHeight="1" thickBot="1">
      <c r="A11" s="226" t="s">
        <v>132</v>
      </c>
      <c r="B11" s="226"/>
      <c r="C11" s="226"/>
    </row>
    <row r="12" spans="1:3" ht="57" thickBot="1">
      <c r="A12" s="51" t="s">
        <v>222</v>
      </c>
      <c r="B12" s="72" t="s">
        <v>245</v>
      </c>
      <c r="C12" s="68" t="s">
        <v>63</v>
      </c>
    </row>
    <row r="13" spans="1:3" ht="18.75">
      <c r="A13" s="67" t="s">
        <v>100</v>
      </c>
      <c r="B13" s="325" t="s">
        <v>246</v>
      </c>
      <c r="C13" s="69" t="s">
        <v>247</v>
      </c>
    </row>
    <row r="14" spans="1:3" ht="18.75">
      <c r="A14" s="38" t="s">
        <v>101</v>
      </c>
      <c r="B14" s="26"/>
      <c r="C14" s="70"/>
    </row>
    <row r="15" spans="1:3" ht="18.75">
      <c r="A15" s="38" t="s">
        <v>102</v>
      </c>
      <c r="B15" s="26"/>
      <c r="C15" s="70"/>
    </row>
    <row r="16" spans="1:3" ht="19.5" thickBot="1">
      <c r="A16" s="39" t="s">
        <v>103</v>
      </c>
      <c r="B16" s="27"/>
      <c r="C16" s="71"/>
    </row>
    <row r="17" spans="1:3" ht="18.75">
      <c r="A17" s="12"/>
      <c r="B17" s="12"/>
      <c r="C17" s="12"/>
    </row>
    <row r="18" spans="1:3" ht="77.25" customHeight="1">
      <c r="A18" s="224" t="s">
        <v>197</v>
      </c>
      <c r="B18" s="224"/>
      <c r="C18" s="224"/>
    </row>
    <row r="19" spans="1:3" ht="59.25" customHeight="1">
      <c r="A19" s="224" t="s">
        <v>140</v>
      </c>
      <c r="B19" s="224"/>
      <c r="C19" s="224"/>
    </row>
    <row r="20" spans="1:3" ht="21" customHeight="1">
      <c r="A20" s="224" t="s">
        <v>141</v>
      </c>
      <c r="B20" s="224"/>
      <c r="C20" s="224"/>
    </row>
    <row r="22" spans="1:3" ht="15">
      <c r="A22" s="234"/>
      <c r="B22" s="234"/>
      <c r="C22" s="234"/>
    </row>
  </sheetData>
  <sheetProtection/>
  <mergeCells count="14">
    <mergeCell ref="A1:C1"/>
    <mergeCell ref="A22:C22"/>
    <mergeCell ref="B10:C10"/>
    <mergeCell ref="A11:C11"/>
    <mergeCell ref="A18:C18"/>
    <mergeCell ref="A19:C19"/>
    <mergeCell ref="A20:C20"/>
    <mergeCell ref="B8:C8"/>
    <mergeCell ref="B9:C9"/>
    <mergeCell ref="A2:A3"/>
    <mergeCell ref="B2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4">
      <selection activeCell="F21" sqref="F21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8.75">
      <c r="A1" s="245" t="s">
        <v>194</v>
      </c>
      <c r="B1" s="245"/>
      <c r="C1" s="245"/>
      <c r="D1" s="245"/>
    </row>
    <row r="2" spans="1:4" ht="19.5" thickBot="1">
      <c r="A2" s="73"/>
      <c r="B2" s="73"/>
      <c r="C2" s="12"/>
      <c r="D2" s="12"/>
    </row>
    <row r="3" spans="1:5" ht="18.75">
      <c r="A3" s="63" t="s">
        <v>0</v>
      </c>
      <c r="B3" s="255" t="s">
        <v>234</v>
      </c>
      <c r="C3" s="256"/>
      <c r="D3" s="257"/>
      <c r="E3" s="5"/>
    </row>
    <row r="4" spans="1:5" ht="18.75">
      <c r="A4" s="64" t="s">
        <v>33</v>
      </c>
      <c r="B4" s="237">
        <v>5007001620</v>
      </c>
      <c r="C4" s="238"/>
      <c r="D4" s="239"/>
      <c r="E4" s="5"/>
    </row>
    <row r="5" spans="1:5" ht="18.75">
      <c r="A5" s="64" t="s">
        <v>34</v>
      </c>
      <c r="B5" s="237">
        <v>500701001</v>
      </c>
      <c r="C5" s="238"/>
      <c r="D5" s="239"/>
      <c r="E5" s="5"/>
    </row>
    <row r="6" spans="1:5" ht="19.5" thickBot="1">
      <c r="A6" s="65" t="s">
        <v>89</v>
      </c>
      <c r="B6" s="240" t="s">
        <v>233</v>
      </c>
      <c r="C6" s="241"/>
      <c r="D6" s="242"/>
      <c r="E6" s="5"/>
    </row>
    <row r="7" spans="1:4" s="3" customFormat="1" ht="19.5" thickBot="1">
      <c r="A7" s="74"/>
      <c r="B7" s="74"/>
      <c r="C7" s="74"/>
      <c r="D7" s="74"/>
    </row>
    <row r="8" spans="1:4" ht="45" customHeight="1">
      <c r="A8" s="246" t="s">
        <v>223</v>
      </c>
      <c r="B8" s="253" t="s">
        <v>198</v>
      </c>
      <c r="C8" s="251" t="s">
        <v>106</v>
      </c>
      <c r="D8" s="253" t="s">
        <v>204</v>
      </c>
    </row>
    <row r="9" spans="1:4" ht="45" customHeight="1" thickBot="1">
      <c r="A9" s="247"/>
      <c r="B9" s="254"/>
      <c r="C9" s="252"/>
      <c r="D9" s="254"/>
    </row>
    <row r="10" spans="1:4" ht="27.75" customHeight="1" thickBot="1">
      <c r="A10" s="248" t="s">
        <v>224</v>
      </c>
      <c r="B10" s="249"/>
      <c r="C10" s="249"/>
      <c r="D10" s="250"/>
    </row>
    <row r="11" spans="1:4" ht="18.75">
      <c r="A11" s="76" t="s">
        <v>205</v>
      </c>
      <c r="B11" s="80"/>
      <c r="C11" s="83"/>
      <c r="D11" s="80"/>
    </row>
    <row r="12" spans="1:4" ht="37.5">
      <c r="A12" s="77" t="s">
        <v>72</v>
      </c>
      <c r="B12" s="81">
        <v>0</v>
      </c>
      <c r="C12" s="84">
        <v>0</v>
      </c>
      <c r="D12" s="89">
        <v>0</v>
      </c>
    </row>
    <row r="13" spans="1:4" ht="37.5">
      <c r="A13" s="77" t="s">
        <v>73</v>
      </c>
      <c r="B13" s="81"/>
      <c r="C13" s="85"/>
      <c r="D13" s="89"/>
    </row>
    <row r="14" spans="1:4" ht="18.75">
      <c r="A14" s="78" t="s">
        <v>74</v>
      </c>
      <c r="B14" s="81">
        <v>1</v>
      </c>
      <c r="C14" s="85">
        <v>1</v>
      </c>
      <c r="D14" s="89"/>
    </row>
    <row r="15" spans="1:4" ht="18.75">
      <c r="A15" s="78" t="s">
        <v>75</v>
      </c>
      <c r="B15" s="81"/>
      <c r="C15" s="86"/>
      <c r="D15" s="89"/>
    </row>
    <row r="16" spans="1:4" ht="37.5">
      <c r="A16" s="77" t="s">
        <v>78</v>
      </c>
      <c r="B16" s="328">
        <v>1</v>
      </c>
      <c r="C16" s="329">
        <v>1</v>
      </c>
      <c r="D16" s="89"/>
    </row>
    <row r="17" spans="1:4" ht="37.5">
      <c r="A17" s="79" t="s">
        <v>76</v>
      </c>
      <c r="B17" s="328">
        <v>1</v>
      </c>
      <c r="C17" s="330">
        <v>1</v>
      </c>
      <c r="D17" s="89"/>
    </row>
    <row r="18" spans="1:4" ht="34.5" customHeight="1">
      <c r="A18" s="79" t="s">
        <v>77</v>
      </c>
      <c r="B18" s="328">
        <v>1</v>
      </c>
      <c r="C18" s="329">
        <v>1</v>
      </c>
      <c r="D18" s="89"/>
    </row>
    <row r="19" spans="1:4" ht="37.5">
      <c r="A19" s="77" t="s">
        <v>79</v>
      </c>
      <c r="B19" s="328">
        <v>0.06</v>
      </c>
      <c r="C19" s="329">
        <v>0.06</v>
      </c>
      <c r="D19" s="89"/>
    </row>
    <row r="20" spans="1:4" ht="37.5">
      <c r="A20" s="77" t="s">
        <v>80</v>
      </c>
      <c r="B20" s="328"/>
      <c r="C20" s="330"/>
      <c r="D20" s="89"/>
    </row>
    <row r="21" spans="1:4" ht="56.25">
      <c r="A21" s="77" t="s">
        <v>202</v>
      </c>
      <c r="B21" s="328"/>
      <c r="C21" s="330"/>
      <c r="D21" s="89"/>
    </row>
    <row r="22" spans="1:4" ht="18.75">
      <c r="A22" s="77" t="s">
        <v>209</v>
      </c>
      <c r="B22" s="81"/>
      <c r="C22" s="87"/>
      <c r="D22" s="89"/>
    </row>
    <row r="23" spans="1:4" ht="37.5">
      <c r="A23" s="77" t="s">
        <v>199</v>
      </c>
      <c r="B23" s="81"/>
      <c r="C23" s="87"/>
      <c r="D23" s="89"/>
    </row>
    <row r="24" spans="1:4" ht="37.5">
      <c r="A24" s="77" t="s">
        <v>200</v>
      </c>
      <c r="B24" s="81"/>
      <c r="C24" s="87"/>
      <c r="D24" s="89"/>
    </row>
    <row r="25" spans="1:4" ht="37.5">
      <c r="A25" s="77" t="s">
        <v>203</v>
      </c>
      <c r="B25" s="81"/>
      <c r="C25" s="87"/>
      <c r="D25" s="89"/>
    </row>
    <row r="26" spans="1:4" ht="37.5">
      <c r="A26" s="77" t="s">
        <v>201</v>
      </c>
      <c r="B26" s="81"/>
      <c r="C26" s="87"/>
      <c r="D26" s="89"/>
    </row>
    <row r="27" spans="1:4" ht="37.5">
      <c r="A27" s="77" t="s">
        <v>207</v>
      </c>
      <c r="B27" s="81"/>
      <c r="C27" s="87"/>
      <c r="D27" s="89"/>
    </row>
    <row r="28" spans="1:4" ht="38.25" thickBot="1">
      <c r="A28" s="91" t="s">
        <v>206</v>
      </c>
      <c r="B28" s="82"/>
      <c r="C28" s="88"/>
      <c r="D28" s="90"/>
    </row>
    <row r="29" spans="1:4" ht="185.25" customHeight="1">
      <c r="A29" s="243" t="s">
        <v>225</v>
      </c>
      <c r="B29" s="243"/>
      <c r="C29" s="243"/>
      <c r="D29" s="243"/>
    </row>
    <row r="30" spans="1:4" ht="37.5" customHeight="1">
      <c r="A30" s="244"/>
      <c r="B30" s="244"/>
      <c r="C30" s="244"/>
      <c r="D30" s="244"/>
    </row>
  </sheetData>
  <sheetProtection/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Зубенко</cp:lastModifiedBy>
  <cp:lastPrinted>2011-07-05T13:43:07Z</cp:lastPrinted>
  <dcterms:created xsi:type="dcterms:W3CDTF">2010-02-15T13:42:22Z</dcterms:created>
  <dcterms:modified xsi:type="dcterms:W3CDTF">2013-03-07T07:38:22Z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